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BACDD961-E17E-49C0-A236-C2D0DEF750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lcul de paiement hypothécair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3" l="1"/>
  <c r="E8" i="3" l="1"/>
  <c r="E14" i="3" s="1"/>
  <c r="B13" i="3"/>
  <c r="D14" i="3" s="1"/>
  <c r="F14" i="3" s="1"/>
  <c r="A15" i="3"/>
  <c r="C14" i="3" l="1"/>
  <c r="B14" i="3" s="1"/>
  <c r="D15" i="3" s="1"/>
  <c r="F15" i="3" s="1"/>
  <c r="A16" i="3"/>
  <c r="E15" i="3"/>
  <c r="C15" i="3" l="1"/>
  <c r="B15" i="3" s="1"/>
  <c r="D16" i="3" s="1"/>
  <c r="F16" i="3" s="1"/>
  <c r="A17" i="3"/>
  <c r="E16" i="3"/>
  <c r="C16" i="3" l="1"/>
  <c r="B16" i="3" s="1"/>
  <c r="D17" i="3" s="1"/>
  <c r="F17" i="3" s="1"/>
  <c r="A18" i="3"/>
  <c r="E17" i="3"/>
  <c r="C17" i="3" l="1"/>
  <c r="B17" i="3" s="1"/>
  <c r="D18" i="3" s="1"/>
  <c r="F18" i="3" s="1"/>
  <c r="A19" i="3"/>
  <c r="E18" i="3"/>
  <c r="C18" i="3" l="1"/>
  <c r="B18" i="3" s="1"/>
  <c r="D19" i="3" s="1"/>
  <c r="F19" i="3" s="1"/>
  <c r="A20" i="3"/>
  <c r="E19" i="3"/>
  <c r="C19" i="3" l="1"/>
  <c r="B19" i="3" s="1"/>
  <c r="D20" i="3" s="1"/>
  <c r="F20" i="3" s="1"/>
  <c r="A21" i="3"/>
  <c r="E20" i="3"/>
  <c r="C20" i="3" l="1"/>
  <c r="B20" i="3" s="1"/>
  <c r="A22" i="3"/>
  <c r="E21" i="3"/>
  <c r="D21" i="3"/>
  <c r="F21" i="3" s="1"/>
  <c r="C21" i="3" l="1"/>
  <c r="B21" i="3" s="1"/>
  <c r="E22" i="3"/>
  <c r="D22" i="3"/>
  <c r="F22" i="3" s="1"/>
  <c r="A23" i="3"/>
  <c r="C22" i="3" l="1"/>
  <c r="B22" i="3" s="1"/>
  <c r="D23" i="3" s="1"/>
  <c r="F23" i="3" s="1"/>
  <c r="A24" i="3"/>
  <c r="E23" i="3"/>
  <c r="C23" i="3" l="1"/>
  <c r="B23" i="3" s="1"/>
  <c r="D24" i="3" s="1"/>
  <c r="F24" i="3" s="1"/>
  <c r="A25" i="3"/>
  <c r="E24" i="3"/>
  <c r="C24" i="3" l="1"/>
  <c r="B24" i="3" s="1"/>
  <c r="D25" i="3" s="1"/>
  <c r="A26" i="3"/>
  <c r="E25" i="3"/>
  <c r="C25" i="3" l="1"/>
  <c r="B25" i="3" s="1"/>
  <c r="D26" i="3" s="1"/>
  <c r="F26" i="3" s="1"/>
  <c r="F25" i="3"/>
  <c r="A27" i="3"/>
  <c r="E26" i="3"/>
  <c r="C26" i="3" l="1"/>
  <c r="B26" i="3" s="1"/>
  <c r="D27" i="3" s="1"/>
  <c r="F27" i="3" s="1"/>
  <c r="E27" i="3"/>
  <c r="A28" i="3"/>
  <c r="C27" i="3" l="1"/>
  <c r="B27" i="3" s="1"/>
  <c r="D28" i="3" s="1"/>
  <c r="F28" i="3" s="1"/>
  <c r="E28" i="3"/>
  <c r="A29" i="3"/>
  <c r="C28" i="3" l="1"/>
  <c r="B28" i="3" s="1"/>
  <c r="D29" i="3" s="1"/>
  <c r="F29" i="3" s="1"/>
  <c r="E29" i="3"/>
  <c r="A30" i="3"/>
  <c r="C29" i="3" l="1"/>
  <c r="B29" i="3" s="1"/>
  <c r="D30" i="3" s="1"/>
  <c r="F30" i="3" s="1"/>
  <c r="A31" i="3"/>
  <c r="E30" i="3"/>
  <c r="C30" i="3" l="1"/>
  <c r="B30" i="3" s="1"/>
  <c r="D31" i="3" s="1"/>
  <c r="F31" i="3" s="1"/>
  <c r="A32" i="3"/>
  <c r="E31" i="3"/>
  <c r="C31" i="3" l="1"/>
  <c r="B31" i="3" s="1"/>
  <c r="A33" i="3"/>
  <c r="D32" i="3"/>
  <c r="F32" i="3" s="1"/>
  <c r="E32" i="3"/>
  <c r="C32" i="3" l="1"/>
  <c r="B32" i="3" s="1"/>
  <c r="D33" i="3"/>
  <c r="F33" i="3" s="1"/>
  <c r="A34" i="3"/>
  <c r="E33" i="3"/>
  <c r="C33" i="3" s="1"/>
  <c r="B33" i="3" s="1"/>
  <c r="A35" i="3" l="1"/>
  <c r="E34" i="3"/>
  <c r="D34" i="3"/>
  <c r="F34" i="3" s="1"/>
  <c r="C34" i="3" l="1"/>
  <c r="B34" i="3" s="1"/>
  <c r="A36" i="3"/>
  <c r="E35" i="3"/>
  <c r="D35" i="3"/>
  <c r="F35" i="3" s="1"/>
  <c r="C35" i="3" l="1"/>
  <c r="B35" i="3" s="1"/>
  <c r="A37" i="3"/>
  <c r="E36" i="3"/>
  <c r="D36" i="3"/>
  <c r="F36" i="3" s="1"/>
  <c r="C36" i="3" l="1"/>
  <c r="B36" i="3" s="1"/>
  <c r="E37" i="3"/>
  <c r="A38" i="3"/>
  <c r="D37" i="3"/>
  <c r="F37" i="3" s="1"/>
  <c r="C37" i="3" l="1"/>
  <c r="B37" i="3" s="1"/>
  <c r="D38" i="3"/>
  <c r="F38" i="3" s="1"/>
  <c r="A39" i="3"/>
  <c r="E38" i="3"/>
  <c r="C38" i="3" s="1"/>
  <c r="B38" i="3" s="1"/>
  <c r="D39" i="3" l="1"/>
  <c r="F39" i="3" s="1"/>
  <c r="A40" i="3"/>
  <c r="E39" i="3"/>
  <c r="C39" i="3" s="1"/>
  <c r="B39" i="3" s="1"/>
  <c r="A41" i="3" l="1"/>
  <c r="D40" i="3"/>
  <c r="F40" i="3" s="1"/>
  <c r="E40" i="3"/>
  <c r="C40" i="3" s="1"/>
  <c r="B40" i="3" s="1"/>
  <c r="D41" i="3" l="1"/>
  <c r="A42" i="3"/>
  <c r="F41" i="3"/>
  <c r="E41" i="3"/>
  <c r="C41" i="3" l="1"/>
  <c r="B41" i="3" s="1"/>
  <c r="A43" i="3"/>
  <c r="E42" i="3"/>
  <c r="D42" i="3"/>
  <c r="F42" i="3" s="1"/>
  <c r="C42" i="3" l="1"/>
  <c r="B42" i="3" s="1"/>
  <c r="A44" i="3"/>
  <c r="E43" i="3"/>
  <c r="D43" i="3"/>
  <c r="F43" i="3" s="1"/>
  <c r="A45" i="3" l="1"/>
  <c r="E44" i="3"/>
  <c r="C43" i="3"/>
  <c r="B43" i="3" s="1"/>
  <c r="D44" i="3" s="1"/>
  <c r="F44" i="3" s="1"/>
  <c r="C44" i="3" l="1"/>
  <c r="B44" i="3" s="1"/>
  <c r="A46" i="3"/>
  <c r="E45" i="3"/>
  <c r="D45" i="3"/>
  <c r="F45" i="3" s="1"/>
  <c r="C45" i="3" l="1"/>
  <c r="B45" i="3" s="1"/>
  <c r="E46" i="3"/>
  <c r="A47" i="3"/>
  <c r="D46" i="3"/>
  <c r="F46" i="3" s="1"/>
  <c r="C46" i="3" l="1"/>
  <c r="B46" i="3" s="1"/>
  <c r="A48" i="3"/>
  <c r="E47" i="3"/>
  <c r="D47" i="3"/>
  <c r="F47" i="3" s="1"/>
  <c r="C47" i="3" l="1"/>
  <c r="B47" i="3" s="1"/>
  <c r="A49" i="3"/>
  <c r="D48" i="3"/>
  <c r="F48" i="3" s="1"/>
  <c r="E48" i="3"/>
  <c r="C48" i="3" s="1"/>
  <c r="B48" i="3" s="1"/>
  <c r="A50" i="3" l="1"/>
  <c r="E49" i="3"/>
  <c r="D49" i="3"/>
  <c r="F49" i="3" s="1"/>
  <c r="C49" i="3" l="1"/>
  <c r="B49" i="3" s="1"/>
  <c r="D50" i="3"/>
  <c r="F50" i="3" s="1"/>
  <c r="A51" i="3"/>
  <c r="E50" i="3"/>
  <c r="C50" i="3" l="1"/>
  <c r="B50" i="3" s="1"/>
  <c r="A52" i="3"/>
  <c r="D51" i="3"/>
  <c r="F51" i="3" s="1"/>
  <c r="E51" i="3"/>
  <c r="C51" i="3" s="1"/>
  <c r="B51" i="3" s="1"/>
  <c r="E52" i="3" l="1"/>
  <c r="A53" i="3"/>
  <c r="D52" i="3"/>
  <c r="C52" i="3" s="1"/>
  <c r="B52" i="3" s="1"/>
  <c r="F52" i="3" l="1"/>
  <c r="A54" i="3"/>
  <c r="E53" i="3"/>
  <c r="D53" i="3"/>
  <c r="F53" i="3" s="1"/>
  <c r="C53" i="3" l="1"/>
  <c r="B53" i="3" s="1"/>
  <c r="A55" i="3"/>
  <c r="E54" i="3"/>
  <c r="D54" i="3"/>
  <c r="F54" i="3" s="1"/>
  <c r="C54" i="3" l="1"/>
  <c r="B54" i="3" s="1"/>
  <c r="A56" i="3"/>
  <c r="E55" i="3"/>
  <c r="D55" i="3"/>
  <c r="F55" i="3" s="1"/>
  <c r="C55" i="3" l="1"/>
  <c r="B55" i="3" s="1"/>
  <c r="D56" i="3" s="1"/>
  <c r="F56" i="3" s="1"/>
  <c r="A57" i="3"/>
  <c r="E56" i="3"/>
  <c r="C56" i="3" l="1"/>
  <c r="B56" i="3" s="1"/>
  <c r="A58" i="3"/>
  <c r="E57" i="3"/>
  <c r="D57" i="3"/>
  <c r="F57" i="3" s="1"/>
  <c r="C57" i="3" l="1"/>
  <c r="B57" i="3" s="1"/>
  <c r="E58" i="3"/>
  <c r="A59" i="3"/>
  <c r="D58" i="3"/>
  <c r="C58" i="3" l="1"/>
  <c r="B58" i="3" s="1"/>
  <c r="F58" i="3"/>
  <c r="A60" i="3"/>
  <c r="E59" i="3"/>
  <c r="D59" i="3"/>
  <c r="F59" i="3" s="1"/>
  <c r="C59" i="3" l="1"/>
  <c r="B59" i="3" s="1"/>
  <c r="A61" i="3"/>
  <c r="E60" i="3"/>
  <c r="D60" i="3"/>
  <c r="F60" i="3" s="1"/>
  <c r="C60" i="3" l="1"/>
  <c r="B60" i="3" s="1"/>
  <c r="A62" i="3"/>
  <c r="E61" i="3"/>
  <c r="D61" i="3"/>
  <c r="C61" i="3" l="1"/>
  <c r="B61" i="3" s="1"/>
  <c r="F61" i="3"/>
  <c r="D62" i="3"/>
  <c r="A63" i="3"/>
  <c r="E62" i="3"/>
  <c r="C62" i="3" l="1"/>
  <c r="B62" i="3" s="1"/>
  <c r="F62" i="3"/>
  <c r="A64" i="3"/>
  <c r="E63" i="3"/>
  <c r="D63" i="3"/>
  <c r="F63" i="3" s="1"/>
  <c r="C63" i="3" l="1"/>
  <c r="B63" i="3" s="1"/>
  <c r="E64" i="3"/>
  <c r="A65" i="3"/>
  <c r="D64" i="3"/>
  <c r="F64" i="3" s="1"/>
  <c r="C64" i="3" l="1"/>
  <c r="B64" i="3" s="1"/>
  <c r="A66" i="3"/>
  <c r="E65" i="3"/>
  <c r="D65" i="3" l="1"/>
  <c r="F65" i="3" s="1"/>
  <c r="A67" i="3"/>
  <c r="E66" i="3"/>
  <c r="A68" i="3" l="1"/>
  <c r="E67" i="3"/>
  <c r="C65" i="3"/>
  <c r="B65" i="3" s="1"/>
  <c r="D66" i="3" l="1"/>
  <c r="A69" i="3"/>
  <c r="E68" i="3"/>
  <c r="A70" i="3" l="1"/>
  <c r="E69" i="3"/>
  <c r="F66" i="3"/>
  <c r="C66" i="3"/>
  <c r="B66" i="3" s="1"/>
  <c r="A71" i="3" l="1"/>
  <c r="E70" i="3"/>
  <c r="D67" i="3"/>
  <c r="C67" i="3" l="1"/>
  <c r="B67" i="3" s="1"/>
  <c r="F67" i="3"/>
  <c r="A72" i="3"/>
  <c r="E71" i="3"/>
  <c r="A73" i="3" l="1"/>
  <c r="E72" i="3"/>
  <c r="D68" i="3"/>
  <c r="F68" i="3" l="1"/>
  <c r="C68" i="3"/>
  <c r="B68" i="3" s="1"/>
  <c r="A74" i="3"/>
  <c r="E73" i="3"/>
  <c r="D69" i="3" l="1"/>
  <c r="A75" i="3"/>
  <c r="E74" i="3"/>
  <c r="A76" i="3" l="1"/>
  <c r="E75" i="3"/>
  <c r="F69" i="3"/>
  <c r="C69" i="3"/>
  <c r="B69" i="3" s="1"/>
  <c r="A77" i="3" l="1"/>
  <c r="E76" i="3"/>
  <c r="D70" i="3"/>
  <c r="F70" i="3" l="1"/>
  <c r="C70" i="3"/>
  <c r="B70" i="3" s="1"/>
  <c r="A78" i="3"/>
  <c r="E77" i="3"/>
  <c r="E78" i="3" l="1"/>
  <c r="A79" i="3"/>
  <c r="D71" i="3"/>
  <c r="F71" i="3" l="1"/>
  <c r="C71" i="3"/>
  <c r="B71" i="3" s="1"/>
  <c r="A80" i="3"/>
  <c r="E79" i="3"/>
  <c r="A81" i="3" l="1"/>
  <c r="E80" i="3"/>
  <c r="D72" i="3"/>
  <c r="F72" i="3" l="1"/>
  <c r="C72" i="3"/>
  <c r="B72" i="3" s="1"/>
  <c r="A82" i="3"/>
  <c r="E81" i="3"/>
  <c r="A83" i="3" l="1"/>
  <c r="E82" i="3"/>
  <c r="D73" i="3"/>
  <c r="A84" i="3" l="1"/>
  <c r="E83" i="3"/>
  <c r="F73" i="3"/>
  <c r="C73" i="3"/>
  <c r="B73" i="3" s="1"/>
  <c r="D74" i="3" l="1"/>
  <c r="E84" i="3"/>
  <c r="A85" i="3"/>
  <c r="A86" i="3" l="1"/>
  <c r="E85" i="3"/>
  <c r="F74" i="3"/>
  <c r="C74" i="3"/>
  <c r="B74" i="3" s="1"/>
  <c r="D75" i="3" l="1"/>
  <c r="A87" i="3"/>
  <c r="E86" i="3"/>
  <c r="A88" i="3" l="1"/>
  <c r="E87" i="3"/>
  <c r="F75" i="3"/>
  <c r="C75" i="3"/>
  <c r="B75" i="3" s="1"/>
  <c r="D76" i="3" l="1"/>
  <c r="A89" i="3"/>
  <c r="E88" i="3"/>
  <c r="A90" i="3" l="1"/>
  <c r="E89" i="3"/>
  <c r="F76" i="3"/>
  <c r="C76" i="3"/>
  <c r="B76" i="3" s="1"/>
  <c r="D77" i="3" l="1"/>
  <c r="A91" i="3"/>
  <c r="E90" i="3"/>
  <c r="F77" i="3" l="1"/>
  <c r="C77" i="3"/>
  <c r="B77" i="3" s="1"/>
  <c r="A92" i="3"/>
  <c r="E91" i="3"/>
  <c r="D78" i="3" l="1"/>
  <c r="A93" i="3"/>
  <c r="E92" i="3"/>
  <c r="A94" i="3" l="1"/>
  <c r="E93" i="3"/>
  <c r="F78" i="3"/>
  <c r="C78" i="3"/>
  <c r="B78" i="3" s="1"/>
  <c r="A95" i="3" l="1"/>
  <c r="E94" i="3"/>
  <c r="D79" i="3"/>
  <c r="F79" i="3" l="1"/>
  <c r="C79" i="3"/>
  <c r="B79" i="3" s="1"/>
  <c r="A96" i="3"/>
  <c r="E95" i="3"/>
  <c r="D80" i="3" l="1"/>
  <c r="A97" i="3"/>
  <c r="E96" i="3"/>
  <c r="A98" i="3" l="1"/>
  <c r="E97" i="3"/>
  <c r="F80" i="3"/>
  <c r="C80" i="3"/>
  <c r="B80" i="3" s="1"/>
  <c r="A99" i="3" l="1"/>
  <c r="E98" i="3"/>
  <c r="D81" i="3"/>
  <c r="F81" i="3" l="1"/>
  <c r="C81" i="3"/>
  <c r="B81" i="3" s="1"/>
  <c r="A100" i="3"/>
  <c r="E99" i="3"/>
  <c r="A101" i="3" l="1"/>
  <c r="E100" i="3"/>
  <c r="D82" i="3"/>
  <c r="F82" i="3" l="1"/>
  <c r="C82" i="3"/>
  <c r="B82" i="3" s="1"/>
  <c r="A102" i="3"/>
  <c r="E101" i="3"/>
  <c r="E102" i="3" l="1"/>
  <c r="A103" i="3"/>
  <c r="D83" i="3"/>
  <c r="A104" i="3" l="1"/>
  <c r="E103" i="3"/>
  <c r="F83" i="3"/>
  <c r="C83" i="3"/>
  <c r="B83" i="3" s="1"/>
  <c r="D84" i="3" l="1"/>
  <c r="A105" i="3"/>
  <c r="E104" i="3"/>
  <c r="A106" i="3" l="1"/>
  <c r="E105" i="3"/>
  <c r="F84" i="3"/>
  <c r="C84" i="3"/>
  <c r="B84" i="3" s="1"/>
  <c r="D85" i="3" l="1"/>
  <c r="E106" i="3"/>
  <c r="A107" i="3"/>
  <c r="A108" i="3" l="1"/>
  <c r="E107" i="3"/>
  <c r="F85" i="3"/>
  <c r="C85" i="3"/>
  <c r="B85" i="3" s="1"/>
  <c r="A109" i="3" l="1"/>
  <c r="E108" i="3"/>
  <c r="D86" i="3"/>
  <c r="F86" i="3" l="1"/>
  <c r="C86" i="3"/>
  <c r="B86" i="3" s="1"/>
  <c r="A110" i="3"/>
  <c r="E109" i="3"/>
  <c r="D87" i="3" l="1"/>
  <c r="A111" i="3"/>
  <c r="E110" i="3"/>
  <c r="A112" i="3" l="1"/>
  <c r="E111" i="3"/>
  <c r="C87" i="3"/>
  <c r="B87" i="3" s="1"/>
  <c r="F87" i="3"/>
  <c r="D88" i="3" l="1"/>
  <c r="E112" i="3"/>
  <c r="A113" i="3"/>
  <c r="A114" i="3" l="1"/>
  <c r="E113" i="3"/>
  <c r="F88" i="3"/>
  <c r="C88" i="3"/>
  <c r="B88" i="3" s="1"/>
  <c r="D89" i="3" l="1"/>
  <c r="A115" i="3"/>
  <c r="E114" i="3"/>
  <c r="A116" i="3" l="1"/>
  <c r="E115" i="3"/>
  <c r="F89" i="3"/>
  <c r="C89" i="3"/>
  <c r="B89" i="3" s="1"/>
  <c r="D90" i="3" l="1"/>
  <c r="A117" i="3"/>
  <c r="E116" i="3"/>
  <c r="F90" i="3" l="1"/>
  <c r="C90" i="3"/>
  <c r="B90" i="3" s="1"/>
  <c r="A118" i="3"/>
  <c r="E117" i="3"/>
  <c r="A119" i="3" l="1"/>
  <c r="E118" i="3"/>
  <c r="D91" i="3"/>
  <c r="F91" i="3" l="1"/>
  <c r="C91" i="3"/>
  <c r="B91" i="3" s="1"/>
  <c r="A120" i="3"/>
  <c r="E119" i="3"/>
  <c r="A121" i="3" l="1"/>
  <c r="E120" i="3"/>
  <c r="D92" i="3"/>
  <c r="F92" i="3" l="1"/>
  <c r="C92" i="3"/>
  <c r="B92" i="3" s="1"/>
  <c r="A122" i="3"/>
  <c r="E121" i="3"/>
  <c r="A123" i="3" l="1"/>
  <c r="E122" i="3"/>
  <c r="D93" i="3"/>
  <c r="F93" i="3" l="1"/>
  <c r="C93" i="3"/>
  <c r="B93" i="3" s="1"/>
  <c r="A124" i="3"/>
  <c r="E123" i="3"/>
  <c r="A125" i="3" l="1"/>
  <c r="E124" i="3"/>
  <c r="D94" i="3"/>
  <c r="F94" i="3" l="1"/>
  <c r="C94" i="3"/>
  <c r="B94" i="3" s="1"/>
  <c r="A126" i="3"/>
  <c r="E125" i="3"/>
  <c r="E126" i="3" l="1"/>
  <c r="A127" i="3"/>
  <c r="D95" i="3"/>
  <c r="F95" i="3" l="1"/>
  <c r="C95" i="3"/>
  <c r="B95" i="3" s="1"/>
  <c r="A128" i="3"/>
  <c r="E127" i="3"/>
  <c r="A129" i="3" l="1"/>
  <c r="E128" i="3"/>
  <c r="D96" i="3"/>
  <c r="A130" i="3" l="1"/>
  <c r="E129" i="3"/>
  <c r="F96" i="3"/>
  <c r="C96" i="3"/>
  <c r="B96" i="3" s="1"/>
  <c r="E130" i="3" l="1"/>
  <c r="A131" i="3"/>
  <c r="D97" i="3"/>
  <c r="A132" i="3" l="1"/>
  <c r="E131" i="3"/>
  <c r="F97" i="3"/>
  <c r="C97" i="3"/>
  <c r="B97" i="3" s="1"/>
  <c r="D98" i="3" l="1"/>
  <c r="A133" i="3"/>
  <c r="E132" i="3"/>
  <c r="F98" i="3" l="1"/>
  <c r="C98" i="3"/>
  <c r="B98" i="3" s="1"/>
  <c r="A134" i="3"/>
  <c r="E133" i="3"/>
  <c r="A135" i="3" l="1"/>
  <c r="E134" i="3"/>
  <c r="D99" i="3"/>
  <c r="F99" i="3" l="1"/>
  <c r="C99" i="3"/>
  <c r="B99" i="3" s="1"/>
  <c r="A136" i="3"/>
  <c r="E135" i="3"/>
  <c r="E136" i="3" l="1"/>
  <c r="A137" i="3"/>
  <c r="D100" i="3"/>
  <c r="F100" i="3" l="1"/>
  <c r="C100" i="3"/>
  <c r="B100" i="3" s="1"/>
  <c r="A138" i="3"/>
  <c r="E137" i="3"/>
  <c r="D101" i="3" l="1"/>
  <c r="A139" i="3"/>
  <c r="E138" i="3"/>
  <c r="A140" i="3" l="1"/>
  <c r="E139" i="3"/>
  <c r="F101" i="3"/>
  <c r="C101" i="3"/>
  <c r="B101" i="3" s="1"/>
  <c r="D102" i="3" l="1"/>
  <c r="A141" i="3"/>
  <c r="E140" i="3"/>
  <c r="A142" i="3" l="1"/>
  <c r="E141" i="3"/>
  <c r="F102" i="3"/>
  <c r="C102" i="3"/>
  <c r="B102" i="3" s="1"/>
  <c r="D103" i="3" l="1"/>
  <c r="A143" i="3"/>
  <c r="E142" i="3"/>
  <c r="A144" i="3" l="1"/>
  <c r="E143" i="3"/>
  <c r="F103" i="3"/>
  <c r="C103" i="3"/>
  <c r="B103" i="3" s="1"/>
  <c r="D104" i="3" l="1"/>
  <c r="A145" i="3"/>
  <c r="E144" i="3"/>
  <c r="A146" i="3" l="1"/>
  <c r="E145" i="3"/>
  <c r="F104" i="3"/>
  <c r="C104" i="3"/>
  <c r="B104" i="3" s="1"/>
  <c r="E146" i="3" l="1"/>
  <c r="A147" i="3"/>
  <c r="D105" i="3"/>
  <c r="F105" i="3" l="1"/>
  <c r="C105" i="3"/>
  <c r="B105" i="3" s="1"/>
  <c r="E147" i="3"/>
  <c r="A148" i="3"/>
  <c r="D106" i="3" l="1"/>
  <c r="A149" i="3"/>
  <c r="E148" i="3"/>
  <c r="A150" i="3" l="1"/>
  <c r="E149" i="3"/>
  <c r="F106" i="3"/>
  <c r="C106" i="3"/>
  <c r="B106" i="3" s="1"/>
  <c r="D107" i="3" l="1"/>
  <c r="A151" i="3"/>
  <c r="E150" i="3"/>
  <c r="A152" i="3" l="1"/>
  <c r="E151" i="3"/>
  <c r="F107" i="3"/>
  <c r="C107" i="3"/>
  <c r="B107" i="3" s="1"/>
  <c r="E152" i="3" l="1"/>
  <c r="A153" i="3"/>
  <c r="D108" i="3"/>
  <c r="F108" i="3" l="1"/>
  <c r="C108" i="3"/>
  <c r="B108" i="3" s="1"/>
  <c r="A154" i="3"/>
  <c r="E153" i="3"/>
  <c r="D109" i="3" l="1"/>
  <c r="A155" i="3"/>
  <c r="E154" i="3"/>
  <c r="A156" i="3" l="1"/>
  <c r="E155" i="3"/>
  <c r="F109" i="3"/>
  <c r="C109" i="3"/>
  <c r="B109" i="3" s="1"/>
  <c r="A157" i="3" l="1"/>
  <c r="E156" i="3"/>
  <c r="D110" i="3"/>
  <c r="E157" i="3" l="1"/>
  <c r="A158" i="3"/>
  <c r="F110" i="3"/>
  <c r="C110" i="3"/>
  <c r="B110" i="3" s="1"/>
  <c r="D111" i="3" l="1"/>
  <c r="E158" i="3"/>
  <c r="A159" i="3"/>
  <c r="A160" i="3" l="1"/>
  <c r="E159" i="3"/>
  <c r="F111" i="3"/>
  <c r="C111" i="3"/>
  <c r="B111" i="3" s="1"/>
  <c r="A161" i="3" l="1"/>
  <c r="E160" i="3"/>
  <c r="D112" i="3"/>
  <c r="A162" i="3" l="1"/>
  <c r="E161" i="3"/>
  <c r="F112" i="3"/>
  <c r="C112" i="3"/>
  <c r="B112" i="3" s="1"/>
  <c r="A163" i="3" l="1"/>
  <c r="E162" i="3"/>
  <c r="D113" i="3"/>
  <c r="F113" i="3" l="1"/>
  <c r="C113" i="3"/>
  <c r="B113" i="3" s="1"/>
  <c r="A164" i="3"/>
  <c r="E163" i="3"/>
  <c r="A165" i="3" l="1"/>
  <c r="E164" i="3"/>
  <c r="D114" i="3"/>
  <c r="F114" i="3" l="1"/>
  <c r="C114" i="3"/>
  <c r="B114" i="3" s="1"/>
  <c r="A166" i="3"/>
  <c r="E165" i="3"/>
  <c r="D115" i="3" l="1"/>
  <c r="A167" i="3"/>
  <c r="E166" i="3"/>
  <c r="A168" i="3" l="1"/>
  <c r="E167" i="3"/>
  <c r="F115" i="3"/>
  <c r="C115" i="3"/>
  <c r="B115" i="3" s="1"/>
  <c r="D116" i="3" l="1"/>
  <c r="A169" i="3"/>
  <c r="E168" i="3"/>
  <c r="A170" i="3" l="1"/>
  <c r="E169" i="3"/>
  <c r="F116" i="3"/>
  <c r="C116" i="3"/>
  <c r="B116" i="3" s="1"/>
  <c r="D117" i="3" l="1"/>
  <c r="A171" i="3"/>
  <c r="E170" i="3"/>
  <c r="A172" i="3" l="1"/>
  <c r="E171" i="3"/>
  <c r="F117" i="3"/>
  <c r="C117" i="3"/>
  <c r="B117" i="3" s="1"/>
  <c r="D118" i="3" l="1"/>
  <c r="A173" i="3"/>
  <c r="E172" i="3"/>
  <c r="A174" i="3" l="1"/>
  <c r="E173" i="3"/>
  <c r="F118" i="3"/>
  <c r="C118" i="3"/>
  <c r="B118" i="3" s="1"/>
  <c r="D119" i="3" l="1"/>
  <c r="A175" i="3"/>
  <c r="E174" i="3"/>
  <c r="A176" i="3" l="1"/>
  <c r="E175" i="3"/>
  <c r="F119" i="3"/>
  <c r="C119" i="3"/>
  <c r="B119" i="3" s="1"/>
  <c r="D120" i="3" l="1"/>
  <c r="A177" i="3"/>
  <c r="E176" i="3"/>
  <c r="A178" i="3" l="1"/>
  <c r="E177" i="3"/>
  <c r="F120" i="3"/>
  <c r="C120" i="3"/>
  <c r="B120" i="3" s="1"/>
  <c r="A179" i="3" l="1"/>
  <c r="E178" i="3"/>
  <c r="D121" i="3"/>
  <c r="F121" i="3" l="1"/>
  <c r="C121" i="3"/>
  <c r="B121" i="3" s="1"/>
  <c r="A180" i="3"/>
  <c r="E179" i="3"/>
  <c r="A181" i="3" l="1"/>
  <c r="E180" i="3"/>
  <c r="D122" i="3"/>
  <c r="F122" i="3" l="1"/>
  <c r="C122" i="3"/>
  <c r="B122" i="3" s="1"/>
  <c r="A182" i="3"/>
  <c r="E181" i="3"/>
  <c r="A183" i="3" l="1"/>
  <c r="E182" i="3"/>
  <c r="D123" i="3"/>
  <c r="F123" i="3" l="1"/>
  <c r="C123" i="3"/>
  <c r="B123" i="3" s="1"/>
  <c r="A184" i="3"/>
  <c r="E183" i="3"/>
  <c r="D124" i="3" l="1"/>
  <c r="A185" i="3"/>
  <c r="E184" i="3"/>
  <c r="A186" i="3" l="1"/>
  <c r="E185" i="3"/>
  <c r="F124" i="3"/>
  <c r="C124" i="3"/>
  <c r="B124" i="3" s="1"/>
  <c r="D125" i="3" l="1"/>
  <c r="A187" i="3"/>
  <c r="E186" i="3"/>
  <c r="A188" i="3" l="1"/>
  <c r="E187" i="3"/>
  <c r="F125" i="3"/>
  <c r="C125" i="3"/>
  <c r="B125" i="3" s="1"/>
  <c r="D126" i="3" l="1"/>
  <c r="A189" i="3"/>
  <c r="E188" i="3"/>
  <c r="C126" i="3" l="1"/>
  <c r="B126" i="3" s="1"/>
  <c r="F126" i="3"/>
  <c r="A190" i="3"/>
  <c r="E189" i="3"/>
  <c r="A191" i="3" l="1"/>
  <c r="E190" i="3"/>
  <c r="D127" i="3"/>
  <c r="F127" i="3" l="1"/>
  <c r="C127" i="3"/>
  <c r="B127" i="3" s="1"/>
  <c r="A192" i="3"/>
  <c r="E191" i="3"/>
  <c r="D128" i="3" l="1"/>
  <c r="A193" i="3"/>
  <c r="E192" i="3"/>
  <c r="A194" i="3" l="1"/>
  <c r="E193" i="3"/>
  <c r="F128" i="3"/>
  <c r="C128" i="3"/>
  <c r="B128" i="3" s="1"/>
  <c r="A195" i="3" l="1"/>
  <c r="E194" i="3"/>
  <c r="D129" i="3"/>
  <c r="F129" i="3" l="1"/>
  <c r="C129" i="3"/>
  <c r="B129" i="3" s="1"/>
  <c r="A196" i="3"/>
  <c r="E195" i="3"/>
  <c r="A197" i="3" l="1"/>
  <c r="E196" i="3"/>
  <c r="D130" i="3"/>
  <c r="A198" i="3" l="1"/>
  <c r="E197" i="3"/>
  <c r="F130" i="3"/>
  <c r="C130" i="3"/>
  <c r="B130" i="3" s="1"/>
  <c r="D131" i="3" l="1"/>
  <c r="A199" i="3"/>
  <c r="E198" i="3"/>
  <c r="A200" i="3" l="1"/>
  <c r="E199" i="3"/>
  <c r="F131" i="3"/>
  <c r="C131" i="3"/>
  <c r="B131" i="3" s="1"/>
  <c r="D132" i="3" l="1"/>
  <c r="A201" i="3"/>
  <c r="E200" i="3"/>
  <c r="A202" i="3" l="1"/>
  <c r="E201" i="3"/>
  <c r="F132" i="3"/>
  <c r="C132" i="3"/>
  <c r="B132" i="3" s="1"/>
  <c r="D133" i="3" l="1"/>
  <c r="A203" i="3"/>
  <c r="E202" i="3"/>
  <c r="A204" i="3" l="1"/>
  <c r="E203" i="3"/>
  <c r="F133" i="3"/>
  <c r="C133" i="3"/>
  <c r="B133" i="3" s="1"/>
  <c r="D134" i="3" l="1"/>
  <c r="A205" i="3"/>
  <c r="E204" i="3"/>
  <c r="A206" i="3" l="1"/>
  <c r="E205" i="3"/>
  <c r="F134" i="3"/>
  <c r="C134" i="3"/>
  <c r="B134" i="3" s="1"/>
  <c r="D135" i="3" l="1"/>
  <c r="A207" i="3"/>
  <c r="E206" i="3"/>
  <c r="A208" i="3" l="1"/>
  <c r="E207" i="3"/>
  <c r="F135" i="3"/>
  <c r="C135" i="3"/>
  <c r="B135" i="3" s="1"/>
  <c r="A209" i="3" l="1"/>
  <c r="E208" i="3"/>
  <c r="D136" i="3"/>
  <c r="F136" i="3" l="1"/>
  <c r="C136" i="3"/>
  <c r="B136" i="3" s="1"/>
  <c r="A210" i="3"/>
  <c r="E209" i="3"/>
  <c r="A211" i="3" l="1"/>
  <c r="E210" i="3"/>
  <c r="D137" i="3"/>
  <c r="F137" i="3" l="1"/>
  <c r="C137" i="3"/>
  <c r="B137" i="3" s="1"/>
  <c r="A212" i="3"/>
  <c r="E211" i="3"/>
  <c r="D138" i="3" l="1"/>
  <c r="A213" i="3"/>
  <c r="E212" i="3"/>
  <c r="A214" i="3" l="1"/>
  <c r="E213" i="3"/>
  <c r="F138" i="3"/>
  <c r="C138" i="3"/>
  <c r="B138" i="3" s="1"/>
  <c r="D139" i="3" l="1"/>
  <c r="A215" i="3"/>
  <c r="E214" i="3"/>
  <c r="A216" i="3" l="1"/>
  <c r="E215" i="3"/>
  <c r="F139" i="3"/>
  <c r="C139" i="3"/>
  <c r="B139" i="3" s="1"/>
  <c r="D140" i="3" l="1"/>
  <c r="A217" i="3"/>
  <c r="E216" i="3"/>
  <c r="A218" i="3" l="1"/>
  <c r="E217" i="3"/>
  <c r="F140" i="3"/>
  <c r="C140" i="3"/>
  <c r="B140" i="3" s="1"/>
  <c r="D141" i="3" l="1"/>
  <c r="A219" i="3"/>
  <c r="E218" i="3"/>
  <c r="A220" i="3" l="1"/>
  <c r="E219" i="3"/>
  <c r="F141" i="3"/>
  <c r="C141" i="3"/>
  <c r="B141" i="3" s="1"/>
  <c r="D142" i="3" l="1"/>
  <c r="A221" i="3"/>
  <c r="E220" i="3"/>
  <c r="A222" i="3" l="1"/>
  <c r="E221" i="3"/>
  <c r="F142" i="3"/>
  <c r="C142" i="3"/>
  <c r="B142" i="3" s="1"/>
  <c r="D143" i="3" l="1"/>
  <c r="A223" i="3"/>
  <c r="E222" i="3"/>
  <c r="E223" i="3" l="1"/>
  <c r="A224" i="3"/>
  <c r="F143" i="3"/>
  <c r="C143" i="3"/>
  <c r="B143" i="3" s="1"/>
  <c r="D144" i="3" l="1"/>
  <c r="A225" i="3"/>
  <c r="E224" i="3"/>
  <c r="E225" i="3" l="1"/>
  <c r="A226" i="3"/>
  <c r="F144" i="3"/>
  <c r="C144" i="3"/>
  <c r="B144" i="3" s="1"/>
  <c r="D145" i="3" l="1"/>
  <c r="A227" i="3"/>
  <c r="E226" i="3"/>
  <c r="F145" i="3" l="1"/>
  <c r="C145" i="3"/>
  <c r="B145" i="3" s="1"/>
  <c r="E227" i="3"/>
  <c r="A228" i="3"/>
  <c r="A229" i="3" l="1"/>
  <c r="E228" i="3"/>
  <c r="D146" i="3"/>
  <c r="F146" i="3" l="1"/>
  <c r="C146" i="3"/>
  <c r="B146" i="3" s="1"/>
  <c r="E229" i="3"/>
  <c r="A230" i="3"/>
  <c r="A231" i="3" l="1"/>
  <c r="E230" i="3"/>
  <c r="D147" i="3"/>
  <c r="F147" i="3" l="1"/>
  <c r="C147" i="3"/>
  <c r="B147" i="3" s="1"/>
  <c r="E231" i="3"/>
  <c r="A232" i="3"/>
  <c r="A233" i="3" l="1"/>
  <c r="E232" i="3"/>
  <c r="D148" i="3"/>
  <c r="F148" i="3" l="1"/>
  <c r="C148" i="3"/>
  <c r="B148" i="3" s="1"/>
  <c r="E233" i="3"/>
  <c r="A234" i="3"/>
  <c r="A235" i="3" l="1"/>
  <c r="E234" i="3"/>
  <c r="D149" i="3"/>
  <c r="F149" i="3" l="1"/>
  <c r="C149" i="3"/>
  <c r="B149" i="3" s="1"/>
  <c r="E235" i="3"/>
  <c r="A236" i="3"/>
  <c r="A237" i="3" l="1"/>
  <c r="E236" i="3"/>
  <c r="D150" i="3"/>
  <c r="F150" i="3" l="1"/>
  <c r="C150" i="3"/>
  <c r="B150" i="3" s="1"/>
  <c r="E237" i="3"/>
  <c r="A238" i="3"/>
  <c r="A239" i="3" l="1"/>
  <c r="E238" i="3"/>
  <c r="D151" i="3"/>
  <c r="F151" i="3" l="1"/>
  <c r="C151" i="3"/>
  <c r="B151" i="3" s="1"/>
  <c r="E239" i="3"/>
  <c r="A240" i="3"/>
  <c r="D152" i="3" l="1"/>
  <c r="A241" i="3"/>
  <c r="E240" i="3"/>
  <c r="E241" i="3" l="1"/>
  <c r="A242" i="3"/>
  <c r="F152" i="3"/>
  <c r="C152" i="3"/>
  <c r="B152" i="3" s="1"/>
  <c r="D153" i="3" l="1"/>
  <c r="A243" i="3"/>
  <c r="E242" i="3"/>
  <c r="E243" i="3" l="1"/>
  <c r="A244" i="3"/>
  <c r="F153" i="3"/>
  <c r="C153" i="3"/>
  <c r="B153" i="3" s="1"/>
  <c r="D154" i="3" l="1"/>
  <c r="A245" i="3"/>
  <c r="E244" i="3"/>
  <c r="E245" i="3" l="1"/>
  <c r="A246" i="3"/>
  <c r="F154" i="3"/>
  <c r="C154" i="3"/>
  <c r="B154" i="3" s="1"/>
  <c r="D155" i="3" l="1"/>
  <c r="A247" i="3"/>
  <c r="E246" i="3"/>
  <c r="E247" i="3" l="1"/>
  <c r="A248" i="3"/>
  <c r="C155" i="3"/>
  <c r="B155" i="3" s="1"/>
  <c r="F155" i="3"/>
  <c r="D156" i="3" l="1"/>
  <c r="A249" i="3"/>
  <c r="E248" i="3"/>
  <c r="F156" i="3" l="1"/>
  <c r="C156" i="3"/>
  <c r="B156" i="3" s="1"/>
  <c r="E249" i="3"/>
  <c r="A250" i="3"/>
  <c r="D157" i="3" l="1"/>
  <c r="A251" i="3"/>
  <c r="E250" i="3"/>
  <c r="F157" i="3" l="1"/>
  <c r="C157" i="3"/>
  <c r="B157" i="3" s="1"/>
  <c r="E251" i="3"/>
  <c r="A252" i="3"/>
  <c r="A253" i="3" l="1"/>
  <c r="E252" i="3"/>
  <c r="D158" i="3"/>
  <c r="F158" i="3" l="1"/>
  <c r="C158" i="3"/>
  <c r="B158" i="3" s="1"/>
  <c r="E253" i="3"/>
  <c r="A254" i="3"/>
  <c r="D159" i="3" l="1"/>
  <c r="A255" i="3"/>
  <c r="E254" i="3"/>
  <c r="E255" i="3" l="1"/>
  <c r="A256" i="3"/>
  <c r="F159" i="3"/>
  <c r="C159" i="3"/>
  <c r="B159" i="3" s="1"/>
  <c r="D160" i="3" l="1"/>
  <c r="A257" i="3"/>
  <c r="E256" i="3"/>
  <c r="E257" i="3" l="1"/>
  <c r="A258" i="3"/>
  <c r="F160" i="3"/>
  <c r="C160" i="3"/>
  <c r="B160" i="3" s="1"/>
  <c r="D161" i="3" l="1"/>
  <c r="A259" i="3"/>
  <c r="E258" i="3"/>
  <c r="F161" i="3" l="1"/>
  <c r="C161" i="3"/>
  <c r="B161" i="3" s="1"/>
  <c r="E259" i="3"/>
  <c r="A260" i="3"/>
  <c r="D162" i="3" l="1"/>
  <c r="A261" i="3"/>
  <c r="E260" i="3"/>
  <c r="E261" i="3" l="1"/>
  <c r="A262" i="3"/>
  <c r="F162" i="3"/>
  <c r="C162" i="3"/>
  <c r="B162" i="3" s="1"/>
  <c r="D163" i="3" l="1"/>
  <c r="A263" i="3"/>
  <c r="E262" i="3"/>
  <c r="E263" i="3" l="1"/>
  <c r="A264" i="3"/>
  <c r="F163" i="3"/>
  <c r="C163" i="3"/>
  <c r="B163" i="3" s="1"/>
  <c r="D164" i="3" l="1"/>
  <c r="A265" i="3"/>
  <c r="E264" i="3"/>
  <c r="F164" i="3" l="1"/>
  <c r="C164" i="3"/>
  <c r="B164" i="3" s="1"/>
  <c r="E265" i="3"/>
  <c r="A266" i="3"/>
  <c r="A267" i="3" l="1"/>
  <c r="E266" i="3"/>
  <c r="D165" i="3"/>
  <c r="F165" i="3" l="1"/>
  <c r="C165" i="3"/>
  <c r="B165" i="3" s="1"/>
  <c r="E267" i="3"/>
  <c r="A268" i="3"/>
  <c r="A269" i="3" l="1"/>
  <c r="E268" i="3"/>
  <c r="D166" i="3"/>
  <c r="F166" i="3" l="1"/>
  <c r="C166" i="3"/>
  <c r="B166" i="3" s="1"/>
  <c r="E269" i="3"/>
  <c r="A270" i="3"/>
  <c r="D167" i="3" l="1"/>
  <c r="A271" i="3"/>
  <c r="E270" i="3"/>
  <c r="E271" i="3" l="1"/>
  <c r="A272" i="3"/>
  <c r="F167" i="3"/>
  <c r="C167" i="3"/>
  <c r="B167" i="3" s="1"/>
  <c r="D168" i="3" l="1"/>
  <c r="A273" i="3"/>
  <c r="E272" i="3"/>
  <c r="F168" i="3" l="1"/>
  <c r="C168" i="3"/>
  <c r="B168" i="3" s="1"/>
  <c r="E273" i="3"/>
  <c r="A274" i="3"/>
  <c r="A275" i="3" l="1"/>
  <c r="E274" i="3"/>
  <c r="D169" i="3"/>
  <c r="F169" i="3" l="1"/>
  <c r="C169" i="3"/>
  <c r="B169" i="3" s="1"/>
  <c r="E275" i="3"/>
  <c r="A276" i="3"/>
  <c r="A277" i="3" l="1"/>
  <c r="E276" i="3"/>
  <c r="D170" i="3"/>
  <c r="F170" i="3" l="1"/>
  <c r="C170" i="3"/>
  <c r="B170" i="3" s="1"/>
  <c r="E277" i="3"/>
  <c r="A278" i="3"/>
  <c r="D171" i="3" l="1"/>
  <c r="A279" i="3"/>
  <c r="E278" i="3"/>
  <c r="E279" i="3" l="1"/>
  <c r="A280" i="3"/>
  <c r="F171" i="3"/>
  <c r="C171" i="3"/>
  <c r="B171" i="3" s="1"/>
  <c r="D172" i="3" l="1"/>
  <c r="A281" i="3"/>
  <c r="E280" i="3"/>
  <c r="F172" i="3" l="1"/>
  <c r="C172" i="3"/>
  <c r="B172" i="3" s="1"/>
  <c r="E281" i="3"/>
  <c r="A282" i="3"/>
  <c r="A283" i="3" l="1"/>
  <c r="E282" i="3"/>
  <c r="D173" i="3"/>
  <c r="F173" i="3" l="1"/>
  <c r="C173" i="3"/>
  <c r="B173" i="3" s="1"/>
  <c r="E283" i="3"/>
  <c r="A284" i="3"/>
  <c r="D174" i="3" l="1"/>
  <c r="A285" i="3"/>
  <c r="E284" i="3"/>
  <c r="F174" i="3" l="1"/>
  <c r="C174" i="3"/>
  <c r="B174" i="3" s="1"/>
  <c r="E285" i="3"/>
  <c r="A286" i="3"/>
  <c r="D175" i="3" l="1"/>
  <c r="A287" i="3"/>
  <c r="E286" i="3"/>
  <c r="E287" i="3" l="1"/>
  <c r="A288" i="3"/>
  <c r="F175" i="3"/>
  <c r="C175" i="3"/>
  <c r="B175" i="3" s="1"/>
  <c r="D176" i="3" l="1"/>
  <c r="A289" i="3"/>
  <c r="E288" i="3"/>
  <c r="F176" i="3" l="1"/>
  <c r="C176" i="3"/>
  <c r="B176" i="3" s="1"/>
  <c r="E289" i="3"/>
  <c r="A290" i="3"/>
  <c r="A291" i="3" l="1"/>
  <c r="E290" i="3"/>
  <c r="D177" i="3"/>
  <c r="F177" i="3" l="1"/>
  <c r="C177" i="3"/>
  <c r="B177" i="3" s="1"/>
  <c r="E291" i="3"/>
  <c r="A292" i="3"/>
  <c r="A293" i="3" l="1"/>
  <c r="E292" i="3"/>
  <c r="D178" i="3"/>
  <c r="F178" i="3" l="1"/>
  <c r="C178" i="3"/>
  <c r="B178" i="3" s="1"/>
  <c r="E293" i="3"/>
  <c r="A294" i="3"/>
  <c r="A295" i="3" l="1"/>
  <c r="E294" i="3"/>
  <c r="D179" i="3"/>
  <c r="F179" i="3" l="1"/>
  <c r="C179" i="3"/>
  <c r="B179" i="3" s="1"/>
  <c r="E295" i="3"/>
  <c r="A296" i="3"/>
  <c r="D180" i="3" l="1"/>
  <c r="A297" i="3"/>
  <c r="E296" i="3"/>
  <c r="E297" i="3" l="1"/>
  <c r="A298" i="3"/>
  <c r="C180" i="3"/>
  <c r="B180" i="3" s="1"/>
  <c r="F180" i="3"/>
  <c r="A299" i="3" l="1"/>
  <c r="E298" i="3"/>
  <c r="D181" i="3"/>
  <c r="F181" i="3" l="1"/>
  <c r="C181" i="3"/>
  <c r="B181" i="3" s="1"/>
  <c r="E299" i="3"/>
  <c r="A300" i="3"/>
  <c r="A301" i="3" l="1"/>
  <c r="E300" i="3"/>
  <c r="D182" i="3"/>
  <c r="F182" i="3" l="1"/>
  <c r="C182" i="3"/>
  <c r="B182" i="3" s="1"/>
  <c r="E301" i="3"/>
  <c r="A302" i="3"/>
  <c r="D183" i="3" l="1"/>
  <c r="A303" i="3"/>
  <c r="E302" i="3"/>
  <c r="E303" i="3" l="1"/>
  <c r="A304" i="3"/>
  <c r="F183" i="3"/>
  <c r="C183" i="3"/>
  <c r="B183" i="3" s="1"/>
  <c r="D184" i="3" l="1"/>
  <c r="A305" i="3"/>
  <c r="E304" i="3"/>
  <c r="E305" i="3" l="1"/>
  <c r="A306" i="3"/>
  <c r="F184" i="3"/>
  <c r="C184" i="3"/>
  <c r="B184" i="3" s="1"/>
  <c r="A307" i="3" l="1"/>
  <c r="E306" i="3"/>
  <c r="D185" i="3"/>
  <c r="F185" i="3" l="1"/>
  <c r="C185" i="3"/>
  <c r="B185" i="3" s="1"/>
  <c r="E307" i="3"/>
  <c r="A308" i="3"/>
  <c r="A309" i="3" l="1"/>
  <c r="E308" i="3"/>
  <c r="D186" i="3"/>
  <c r="C186" i="3" l="1"/>
  <c r="B186" i="3" s="1"/>
  <c r="F186" i="3"/>
  <c r="E309" i="3"/>
  <c r="A310" i="3"/>
  <c r="A311" i="3" l="1"/>
  <c r="E310" i="3"/>
  <c r="D187" i="3"/>
  <c r="E311" i="3" l="1"/>
  <c r="A312" i="3"/>
  <c r="F187" i="3"/>
  <c r="C187" i="3"/>
  <c r="B187" i="3" s="1"/>
  <c r="A313" i="3" l="1"/>
  <c r="E312" i="3"/>
  <c r="D188" i="3"/>
  <c r="C188" i="3" l="1"/>
  <c r="B188" i="3" s="1"/>
  <c r="F188" i="3"/>
  <c r="E313" i="3"/>
  <c r="D189" i="3" l="1"/>
  <c r="F189" i="3" l="1"/>
  <c r="C189" i="3"/>
  <c r="B189" i="3" s="1"/>
  <c r="D190" i="3" l="1"/>
  <c r="C190" i="3" l="1"/>
  <c r="B190" i="3" s="1"/>
  <c r="F190" i="3"/>
  <c r="D191" i="3" l="1"/>
  <c r="F191" i="3" l="1"/>
  <c r="C191" i="3"/>
  <c r="B191" i="3" s="1"/>
  <c r="D192" i="3" l="1"/>
  <c r="F192" i="3" l="1"/>
  <c r="C192" i="3"/>
  <c r="B192" i="3" s="1"/>
  <c r="D193" i="3" l="1"/>
  <c r="F193" i="3" l="1"/>
  <c r="C193" i="3"/>
  <c r="B193" i="3" s="1"/>
  <c r="D194" i="3" l="1"/>
  <c r="F194" i="3" l="1"/>
  <c r="C194" i="3"/>
  <c r="B194" i="3" s="1"/>
  <c r="D195" i="3" l="1"/>
  <c r="F195" i="3" l="1"/>
  <c r="C195" i="3"/>
  <c r="B195" i="3" s="1"/>
  <c r="D196" i="3" l="1"/>
  <c r="F196" i="3" l="1"/>
  <c r="C196" i="3"/>
  <c r="B196" i="3" s="1"/>
  <c r="D197" i="3" l="1"/>
  <c r="F197" i="3" l="1"/>
  <c r="C197" i="3"/>
  <c r="B197" i="3" s="1"/>
  <c r="D198" i="3" l="1"/>
  <c r="F198" i="3" l="1"/>
  <c r="C198" i="3"/>
  <c r="B198" i="3" s="1"/>
  <c r="D199" i="3" l="1"/>
  <c r="F199" i="3" l="1"/>
  <c r="C199" i="3"/>
  <c r="B199" i="3" s="1"/>
  <c r="D200" i="3" l="1"/>
  <c r="F200" i="3" l="1"/>
  <c r="C200" i="3"/>
  <c r="B200" i="3" s="1"/>
  <c r="D201" i="3" l="1"/>
  <c r="F201" i="3" l="1"/>
  <c r="C201" i="3"/>
  <c r="B201" i="3" s="1"/>
  <c r="D202" i="3" l="1"/>
  <c r="F202" i="3" l="1"/>
  <c r="C202" i="3"/>
  <c r="B202" i="3" s="1"/>
  <c r="D203" i="3" l="1"/>
  <c r="F203" i="3" l="1"/>
  <c r="C203" i="3"/>
  <c r="B203" i="3" s="1"/>
  <c r="D204" i="3" l="1"/>
  <c r="F204" i="3" l="1"/>
  <c r="C204" i="3"/>
  <c r="B204" i="3" s="1"/>
  <c r="D205" i="3" l="1"/>
  <c r="F205" i="3" l="1"/>
  <c r="C205" i="3"/>
  <c r="B205" i="3" s="1"/>
  <c r="D206" i="3" l="1"/>
  <c r="F206" i="3" l="1"/>
  <c r="C206" i="3"/>
  <c r="B206" i="3" s="1"/>
  <c r="D207" i="3" l="1"/>
  <c r="F207" i="3" l="1"/>
  <c r="C207" i="3"/>
  <c r="B207" i="3" s="1"/>
  <c r="D208" i="3" l="1"/>
  <c r="F208" i="3" l="1"/>
  <c r="C208" i="3"/>
  <c r="B208" i="3" s="1"/>
  <c r="D209" i="3" l="1"/>
  <c r="F209" i="3" l="1"/>
  <c r="C209" i="3"/>
  <c r="B209" i="3" s="1"/>
  <c r="D210" i="3" l="1"/>
  <c r="F210" i="3" l="1"/>
  <c r="C210" i="3"/>
  <c r="B210" i="3" s="1"/>
  <c r="D211" i="3" l="1"/>
  <c r="F211" i="3" l="1"/>
  <c r="C211" i="3"/>
  <c r="B211" i="3" s="1"/>
  <c r="D212" i="3" l="1"/>
  <c r="F212" i="3" l="1"/>
  <c r="C212" i="3"/>
  <c r="B212" i="3" s="1"/>
  <c r="D213" i="3" l="1"/>
  <c r="F213" i="3" l="1"/>
  <c r="C213" i="3"/>
  <c r="B213" i="3" s="1"/>
  <c r="D214" i="3" l="1"/>
  <c r="F214" i="3" l="1"/>
  <c r="C214" i="3"/>
  <c r="B214" i="3" s="1"/>
  <c r="D215" i="3" l="1"/>
  <c r="F215" i="3" l="1"/>
  <c r="C215" i="3"/>
  <c r="B215" i="3" s="1"/>
  <c r="D216" i="3" l="1"/>
  <c r="F216" i="3" l="1"/>
  <c r="C216" i="3"/>
  <c r="B216" i="3" s="1"/>
  <c r="D217" i="3" l="1"/>
  <c r="F217" i="3" l="1"/>
  <c r="C217" i="3"/>
  <c r="B217" i="3" s="1"/>
  <c r="D218" i="3" l="1"/>
  <c r="F218" i="3" l="1"/>
  <c r="C218" i="3"/>
  <c r="B218" i="3" s="1"/>
  <c r="D219" i="3" l="1"/>
  <c r="F219" i="3" l="1"/>
  <c r="C219" i="3"/>
  <c r="B219" i="3" s="1"/>
  <c r="D220" i="3" l="1"/>
  <c r="F220" i="3" l="1"/>
  <c r="C220" i="3"/>
  <c r="B220" i="3" s="1"/>
  <c r="D221" i="3" l="1"/>
  <c r="F221" i="3" l="1"/>
  <c r="C221" i="3"/>
  <c r="B221" i="3" s="1"/>
  <c r="D222" i="3" l="1"/>
  <c r="F222" i="3" l="1"/>
  <c r="C222" i="3"/>
  <c r="B222" i="3" s="1"/>
  <c r="D223" i="3" l="1"/>
  <c r="F223" i="3" l="1"/>
  <c r="C223" i="3"/>
  <c r="B223" i="3" s="1"/>
  <c r="D224" i="3" l="1"/>
  <c r="F224" i="3" l="1"/>
  <c r="C224" i="3"/>
  <c r="B224" i="3" s="1"/>
  <c r="D225" i="3" l="1"/>
  <c r="F225" i="3" l="1"/>
  <c r="C225" i="3"/>
  <c r="B225" i="3" s="1"/>
  <c r="D226" i="3" l="1"/>
  <c r="F226" i="3" l="1"/>
  <c r="C226" i="3"/>
  <c r="B226" i="3" s="1"/>
  <c r="D227" i="3" l="1"/>
  <c r="F227" i="3" l="1"/>
  <c r="C227" i="3"/>
  <c r="B227" i="3" s="1"/>
  <c r="D228" i="3" l="1"/>
  <c r="F228" i="3" l="1"/>
  <c r="C228" i="3"/>
  <c r="B228" i="3" s="1"/>
  <c r="D229" i="3" l="1"/>
  <c r="F229" i="3" l="1"/>
  <c r="C229" i="3"/>
  <c r="B229" i="3" s="1"/>
  <c r="D230" i="3" l="1"/>
  <c r="F230" i="3" l="1"/>
  <c r="C230" i="3"/>
  <c r="B230" i="3" s="1"/>
  <c r="D231" i="3" l="1"/>
  <c r="F231" i="3" l="1"/>
  <c r="C231" i="3"/>
  <c r="B231" i="3" s="1"/>
  <c r="D232" i="3" l="1"/>
  <c r="F232" i="3" l="1"/>
  <c r="C232" i="3"/>
  <c r="B232" i="3" s="1"/>
  <c r="D233" i="3" l="1"/>
  <c r="F233" i="3" l="1"/>
  <c r="C233" i="3"/>
  <c r="B233" i="3" s="1"/>
  <c r="D234" i="3" l="1"/>
  <c r="F234" i="3" l="1"/>
  <c r="C234" i="3"/>
  <c r="B234" i="3" s="1"/>
  <c r="D235" i="3" l="1"/>
  <c r="F235" i="3" l="1"/>
  <c r="C235" i="3"/>
  <c r="B235" i="3" s="1"/>
  <c r="D236" i="3" l="1"/>
  <c r="F236" i="3" l="1"/>
  <c r="C236" i="3"/>
  <c r="B236" i="3" s="1"/>
  <c r="D237" i="3" l="1"/>
  <c r="F237" i="3" l="1"/>
  <c r="C237" i="3"/>
  <c r="B237" i="3" s="1"/>
  <c r="D238" i="3" l="1"/>
  <c r="F238" i="3" l="1"/>
  <c r="C238" i="3"/>
  <c r="B238" i="3" s="1"/>
  <c r="D239" i="3" l="1"/>
  <c r="F239" i="3" l="1"/>
  <c r="C239" i="3"/>
  <c r="B239" i="3" s="1"/>
  <c r="D240" i="3" l="1"/>
  <c r="F240" i="3" l="1"/>
  <c r="C240" i="3"/>
  <c r="B240" i="3" s="1"/>
  <c r="D241" i="3" l="1"/>
  <c r="F241" i="3" l="1"/>
  <c r="C241" i="3"/>
  <c r="B241" i="3" s="1"/>
  <c r="D242" i="3" l="1"/>
  <c r="F242" i="3" l="1"/>
  <c r="C242" i="3"/>
  <c r="B242" i="3" s="1"/>
  <c r="D243" i="3" l="1"/>
  <c r="F243" i="3" l="1"/>
  <c r="C243" i="3"/>
  <c r="B243" i="3" s="1"/>
  <c r="D244" i="3" l="1"/>
  <c r="F244" i="3" l="1"/>
  <c r="C244" i="3"/>
  <c r="B244" i="3" s="1"/>
  <c r="D245" i="3" l="1"/>
  <c r="F245" i="3" l="1"/>
  <c r="C245" i="3"/>
  <c r="B245" i="3" s="1"/>
  <c r="D246" i="3" l="1"/>
  <c r="F246" i="3" l="1"/>
  <c r="C246" i="3"/>
  <c r="B246" i="3" s="1"/>
  <c r="D247" i="3" l="1"/>
  <c r="F247" i="3" l="1"/>
  <c r="C247" i="3"/>
  <c r="B247" i="3" s="1"/>
  <c r="D248" i="3" l="1"/>
  <c r="F248" i="3" l="1"/>
  <c r="C248" i="3"/>
  <c r="B248" i="3" s="1"/>
  <c r="D249" i="3" l="1"/>
  <c r="F249" i="3" l="1"/>
  <c r="C249" i="3"/>
  <c r="B249" i="3" s="1"/>
  <c r="D250" i="3" l="1"/>
  <c r="F250" i="3" l="1"/>
  <c r="C250" i="3"/>
  <c r="B250" i="3" s="1"/>
  <c r="D251" i="3" l="1"/>
  <c r="F251" i="3" l="1"/>
  <c r="C251" i="3"/>
  <c r="B251" i="3" s="1"/>
  <c r="D252" i="3" l="1"/>
  <c r="F252" i="3" l="1"/>
  <c r="C252" i="3"/>
  <c r="B252" i="3" s="1"/>
  <c r="D253" i="3" l="1"/>
  <c r="F253" i="3" l="1"/>
  <c r="C253" i="3"/>
  <c r="B253" i="3" s="1"/>
  <c r="D254" i="3" l="1"/>
  <c r="F254" i="3" l="1"/>
  <c r="C254" i="3"/>
  <c r="B254" i="3" s="1"/>
  <c r="D255" i="3" l="1"/>
  <c r="F255" i="3" l="1"/>
  <c r="C255" i="3"/>
  <c r="B255" i="3" s="1"/>
  <c r="D256" i="3" l="1"/>
  <c r="F256" i="3" l="1"/>
  <c r="C256" i="3"/>
  <c r="B256" i="3" s="1"/>
  <c r="D257" i="3" l="1"/>
  <c r="F257" i="3" l="1"/>
  <c r="C257" i="3"/>
  <c r="B257" i="3" s="1"/>
  <c r="D258" i="3" l="1"/>
  <c r="F258" i="3" l="1"/>
  <c r="C258" i="3"/>
  <c r="B258" i="3" s="1"/>
  <c r="D259" i="3" l="1"/>
  <c r="F259" i="3" l="1"/>
  <c r="C259" i="3"/>
  <c r="B259" i="3" s="1"/>
  <c r="D260" i="3" l="1"/>
  <c r="F260" i="3" l="1"/>
  <c r="C260" i="3"/>
  <c r="B260" i="3" s="1"/>
  <c r="D261" i="3" l="1"/>
  <c r="F261" i="3" l="1"/>
  <c r="C261" i="3"/>
  <c r="B261" i="3" s="1"/>
  <c r="D262" i="3" l="1"/>
  <c r="F262" i="3" l="1"/>
  <c r="C262" i="3"/>
  <c r="B262" i="3" s="1"/>
  <c r="D263" i="3" l="1"/>
  <c r="F263" i="3" l="1"/>
  <c r="C263" i="3"/>
  <c r="B263" i="3" s="1"/>
  <c r="D264" i="3" l="1"/>
  <c r="F264" i="3" l="1"/>
  <c r="C264" i="3"/>
  <c r="B264" i="3" s="1"/>
  <c r="D265" i="3" l="1"/>
  <c r="F265" i="3" l="1"/>
  <c r="C265" i="3"/>
  <c r="B265" i="3" s="1"/>
  <c r="D266" i="3" l="1"/>
  <c r="F266" i="3" l="1"/>
  <c r="C266" i="3"/>
  <c r="B266" i="3" s="1"/>
  <c r="D267" i="3" l="1"/>
  <c r="F267" i="3" l="1"/>
  <c r="C267" i="3"/>
  <c r="B267" i="3" s="1"/>
  <c r="D268" i="3" l="1"/>
  <c r="F268" i="3" l="1"/>
  <c r="C268" i="3"/>
  <c r="B268" i="3" s="1"/>
  <c r="D269" i="3" l="1"/>
  <c r="F269" i="3" l="1"/>
  <c r="C269" i="3"/>
  <c r="B269" i="3" s="1"/>
  <c r="D270" i="3" l="1"/>
  <c r="F270" i="3" l="1"/>
  <c r="C270" i="3"/>
  <c r="B270" i="3" s="1"/>
  <c r="D271" i="3" l="1"/>
  <c r="F271" i="3" l="1"/>
  <c r="C271" i="3"/>
  <c r="B271" i="3" s="1"/>
  <c r="D272" i="3" l="1"/>
  <c r="F272" i="3" l="1"/>
  <c r="C272" i="3"/>
  <c r="B272" i="3" s="1"/>
  <c r="D273" i="3" l="1"/>
  <c r="F273" i="3" l="1"/>
  <c r="C273" i="3"/>
  <c r="B273" i="3" s="1"/>
  <c r="D274" i="3" l="1"/>
  <c r="F274" i="3" l="1"/>
  <c r="C274" i="3"/>
  <c r="B274" i="3" s="1"/>
  <c r="D275" i="3" l="1"/>
  <c r="C275" i="3" l="1"/>
  <c r="B275" i="3" s="1"/>
  <c r="F275" i="3"/>
  <c r="D276" i="3" l="1"/>
  <c r="F276" i="3" l="1"/>
  <c r="C276" i="3"/>
  <c r="B276" i="3" s="1"/>
  <c r="D277" i="3" l="1"/>
  <c r="F277" i="3" l="1"/>
  <c r="C277" i="3"/>
  <c r="B277" i="3" s="1"/>
  <c r="D278" i="3" l="1"/>
  <c r="F278" i="3" l="1"/>
  <c r="C278" i="3"/>
  <c r="B278" i="3" s="1"/>
  <c r="D279" i="3" l="1"/>
  <c r="F279" i="3" l="1"/>
  <c r="C279" i="3"/>
  <c r="B279" i="3" s="1"/>
  <c r="D280" i="3" l="1"/>
  <c r="F280" i="3" l="1"/>
  <c r="C280" i="3"/>
  <c r="B280" i="3" s="1"/>
  <c r="D281" i="3" l="1"/>
  <c r="C281" i="3" l="1"/>
  <c r="B281" i="3" s="1"/>
  <c r="F281" i="3"/>
  <c r="D282" i="3" l="1"/>
  <c r="F282" i="3" l="1"/>
  <c r="C282" i="3"/>
  <c r="B282" i="3" s="1"/>
  <c r="D283" i="3" l="1"/>
  <c r="F283" i="3" l="1"/>
  <c r="C283" i="3"/>
  <c r="B283" i="3" s="1"/>
  <c r="D284" i="3" l="1"/>
  <c r="F284" i="3" l="1"/>
  <c r="C284" i="3"/>
  <c r="B284" i="3" s="1"/>
  <c r="D285" i="3" l="1"/>
  <c r="F285" i="3" l="1"/>
  <c r="C285" i="3"/>
  <c r="B285" i="3" s="1"/>
  <c r="D286" i="3" l="1"/>
  <c r="F286" i="3" l="1"/>
  <c r="C286" i="3"/>
  <c r="B286" i="3" s="1"/>
  <c r="D287" i="3" l="1"/>
  <c r="F287" i="3" l="1"/>
  <c r="C287" i="3"/>
  <c r="B287" i="3" s="1"/>
  <c r="D288" i="3" l="1"/>
  <c r="F288" i="3" l="1"/>
  <c r="C288" i="3"/>
  <c r="B288" i="3" s="1"/>
  <c r="D289" i="3" l="1"/>
  <c r="F289" i="3" l="1"/>
  <c r="C289" i="3"/>
  <c r="B289" i="3" s="1"/>
  <c r="D290" i="3" l="1"/>
  <c r="F290" i="3" l="1"/>
  <c r="C290" i="3"/>
  <c r="B290" i="3" s="1"/>
  <c r="D291" i="3" l="1"/>
  <c r="F291" i="3" l="1"/>
  <c r="C291" i="3"/>
  <c r="B291" i="3" s="1"/>
  <c r="D292" i="3" l="1"/>
  <c r="F292" i="3" l="1"/>
  <c r="C292" i="3"/>
  <c r="B292" i="3" s="1"/>
  <c r="D293" i="3" l="1"/>
  <c r="F293" i="3" l="1"/>
  <c r="C293" i="3"/>
  <c r="B293" i="3" s="1"/>
  <c r="D294" i="3" l="1"/>
  <c r="F294" i="3" l="1"/>
  <c r="C294" i="3"/>
  <c r="B294" i="3" s="1"/>
  <c r="D295" i="3" l="1"/>
  <c r="F295" i="3" l="1"/>
  <c r="C295" i="3"/>
  <c r="B295" i="3" s="1"/>
  <c r="D296" i="3" l="1"/>
  <c r="F296" i="3" l="1"/>
  <c r="C296" i="3"/>
  <c r="B296" i="3" s="1"/>
  <c r="D297" i="3" l="1"/>
  <c r="F297" i="3" l="1"/>
  <c r="C297" i="3"/>
  <c r="B297" i="3" s="1"/>
  <c r="D298" i="3" l="1"/>
  <c r="F298" i="3" l="1"/>
  <c r="C298" i="3"/>
  <c r="B298" i="3" s="1"/>
  <c r="D299" i="3" l="1"/>
  <c r="F299" i="3" l="1"/>
  <c r="C299" i="3"/>
  <c r="B299" i="3" s="1"/>
  <c r="D300" i="3" l="1"/>
  <c r="F300" i="3" l="1"/>
  <c r="C300" i="3"/>
  <c r="B300" i="3" s="1"/>
  <c r="D301" i="3" l="1"/>
  <c r="F301" i="3" l="1"/>
  <c r="C301" i="3"/>
  <c r="B301" i="3" s="1"/>
  <c r="D302" i="3" l="1"/>
  <c r="F302" i="3" l="1"/>
  <c r="C302" i="3"/>
  <c r="B302" i="3" s="1"/>
  <c r="D303" i="3" l="1"/>
  <c r="F303" i="3" l="1"/>
  <c r="C303" i="3"/>
  <c r="B303" i="3" s="1"/>
  <c r="D304" i="3" l="1"/>
  <c r="F304" i="3" l="1"/>
  <c r="C304" i="3"/>
  <c r="B304" i="3" s="1"/>
  <c r="D305" i="3" l="1"/>
  <c r="F305" i="3" l="1"/>
  <c r="C305" i="3"/>
  <c r="B305" i="3" s="1"/>
  <c r="D306" i="3" l="1"/>
  <c r="F306" i="3" l="1"/>
  <c r="C306" i="3"/>
  <c r="B306" i="3" s="1"/>
  <c r="D307" i="3" l="1"/>
  <c r="F307" i="3" l="1"/>
  <c r="C307" i="3"/>
  <c r="B307" i="3" s="1"/>
  <c r="D308" i="3" l="1"/>
  <c r="F308" i="3" l="1"/>
  <c r="C308" i="3"/>
  <c r="B308" i="3" s="1"/>
  <c r="D309" i="3" l="1"/>
  <c r="C309" i="3" l="1"/>
  <c r="B309" i="3" s="1"/>
  <c r="F309" i="3"/>
  <c r="D310" i="3" l="1"/>
  <c r="F310" i="3" l="1"/>
  <c r="C310" i="3"/>
  <c r="B310" i="3" s="1"/>
  <c r="D311" i="3" l="1"/>
  <c r="F311" i="3" l="1"/>
  <c r="C311" i="3"/>
  <c r="B311" i="3" s="1"/>
  <c r="D312" i="3" l="1"/>
  <c r="F312" i="3" l="1"/>
  <c r="C312" i="3"/>
  <c r="B312" i="3" s="1"/>
  <c r="D313" i="3" l="1"/>
  <c r="F313" i="3" l="1"/>
  <c r="C313" i="3"/>
  <c r="B313" i="3" s="1"/>
</calcChain>
</file>

<file path=xl/sharedStrings.xml><?xml version="1.0" encoding="utf-8"?>
<sst xmlns="http://schemas.openxmlformats.org/spreadsheetml/2006/main" count="12" uniqueCount="12">
  <si>
    <t>Calculatrice Amortissement Hypothécaire</t>
  </si>
  <si>
    <t>Montant du prêt</t>
  </si>
  <si>
    <t>Taux d'intérêt annuel</t>
  </si>
  <si>
    <t>Durée (ans)</t>
  </si>
  <si>
    <t>Paiement mensuel</t>
  </si>
  <si>
    <t>Visite tableauexcel.com pour plus de modèles et de mises à jour</t>
  </si>
  <si>
    <t>Mensuel</t>
  </si>
  <si>
    <t>Solde</t>
  </si>
  <si>
    <t>Capital</t>
  </si>
  <si>
    <t>Taux d'intérêt</t>
  </si>
  <si>
    <t>Paiement</t>
  </si>
  <si>
    <t>Intérêts cumulés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</si>
</sst>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_ ;_ * \(#,##0.00\)_ ;_ * &quot;-&quot;??_)_ ;_ @_ "/>
    <numFmt numFmtId="164" formatCode="_ * #,##0.00_)\ [$$-C0C]_ ;_ * \(#,##0.00\)\ [$$-C0C]_ ;_ * &quot;-&quot;??_)\ [$$-C0C]_ ;_ @_ "/>
    <numFmt numFmtId="165" formatCode="_(* #,##0_);_(* \(#,##0\);_(* &quot;-&quot;??_);_(@_)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5" fillId="4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indent="1"/>
    </xf>
    <xf numFmtId="43" fontId="4" fillId="0" borderId="1" xfId="2" applyFont="1" applyBorder="1"/>
    <xf numFmtId="43" fontId="4" fillId="0" borderId="2" xfId="2" applyFont="1" applyBorder="1"/>
    <xf numFmtId="43" fontId="4" fillId="2" borderId="1" xfId="2" applyFont="1" applyFill="1" applyBorder="1"/>
    <xf numFmtId="164" fontId="4" fillId="2" borderId="1" xfId="2" applyNumberFormat="1" applyFont="1" applyFill="1" applyBorder="1"/>
    <xf numFmtId="10" fontId="4" fillId="2" borderId="1" xfId="1" applyNumberFormat="1" applyFont="1" applyFill="1" applyBorder="1"/>
    <xf numFmtId="165" fontId="4" fillId="2" borderId="1" xfId="2" applyNumberFormat="1" applyFont="1" applyFill="1" applyBorder="1"/>
    <xf numFmtId="0" fontId="3" fillId="3" borderId="0" xfId="0" applyFont="1" applyFill="1" applyAlignment="1">
      <alignment horizontal="center"/>
    </xf>
    <xf numFmtId="0" fontId="6" fillId="3" borderId="0" xfId="3" applyFont="1" applyFill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Pourcentage" xfId="1" builtinId="5"/>
  </cellStyles>
  <dxfs count="1"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bleauexcel.com/" TargetMode="External"/><Relationship Id="rId2" Type="http://schemas.openxmlformats.org/officeDocument/2006/relationships/hyperlink" Target="http://exceltabelle.com/" TargetMode="External"/><Relationship Id="rId1" Type="http://schemas.openxmlformats.org/officeDocument/2006/relationships/hyperlink" Target="http://excel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5B6-E132-415B-86EF-35F6CBE9C98D}">
  <dimension ref="A1:F313"/>
  <sheetViews>
    <sheetView tabSelected="1" workbookViewId="0">
      <selection activeCell="E4" sqref="E4"/>
    </sheetView>
  </sheetViews>
  <sheetFormatPr baseColWidth="10" defaultRowHeight="14.4" x14ac:dyDescent="0.3"/>
  <cols>
    <col min="1" max="1" width="9.6640625" customWidth="1"/>
    <col min="2" max="2" width="18.33203125" customWidth="1"/>
    <col min="3" max="3" width="10.44140625" bestFit="1" customWidth="1"/>
    <col min="4" max="4" width="21.44140625" bestFit="1" customWidth="1"/>
    <col min="5" max="5" width="16.5546875" customWidth="1"/>
    <col min="6" max="6" width="17.5546875" bestFit="1" customWidth="1"/>
  </cols>
  <sheetData>
    <row r="1" spans="1:6" x14ac:dyDescent="0.3">
      <c r="A1" s="14" t="s">
        <v>0</v>
      </c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2" t="s">
        <v>1</v>
      </c>
      <c r="B4" s="1"/>
      <c r="C4" s="1"/>
      <c r="D4" s="1"/>
      <c r="E4" s="11">
        <v>175000</v>
      </c>
      <c r="F4" s="1"/>
    </row>
    <row r="5" spans="1:6" x14ac:dyDescent="0.3">
      <c r="A5" s="2" t="s">
        <v>2</v>
      </c>
      <c r="B5" s="1"/>
      <c r="C5" s="1"/>
      <c r="D5" s="1"/>
      <c r="E5" s="12">
        <v>2.3400000000000001E-2</v>
      </c>
      <c r="F5" s="1"/>
    </row>
    <row r="6" spans="1:6" x14ac:dyDescent="0.3">
      <c r="A6" s="2" t="s">
        <v>3</v>
      </c>
      <c r="B6" s="1"/>
      <c r="C6" s="1"/>
      <c r="D6" s="1"/>
      <c r="E6" s="13">
        <v>25</v>
      </c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2" t="s">
        <v>4</v>
      </c>
      <c r="B8" s="1"/>
      <c r="C8" s="1"/>
      <c r="D8" s="1"/>
      <c r="E8" s="3">
        <f>IF(OR(E4="",E5="",E6=""),"",-PMT(E5/12,E6*12,E4))</f>
        <v>771.05278976309432</v>
      </c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5" t="s">
        <v>5</v>
      </c>
      <c r="B10" s="15"/>
      <c r="C10" s="15"/>
      <c r="D10" s="15"/>
      <c r="E10" s="15"/>
      <c r="F10" s="15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5" t="s">
        <v>11</v>
      </c>
    </row>
    <row r="13" spans="1:6" x14ac:dyDescent="0.3">
      <c r="A13" s="4"/>
      <c r="B13" s="6">
        <f>E4</f>
        <v>175000</v>
      </c>
      <c r="C13" s="4"/>
      <c r="D13" s="4"/>
      <c r="E13" s="4"/>
      <c r="F13" s="5"/>
    </row>
    <row r="14" spans="1:6" x14ac:dyDescent="0.3">
      <c r="A14" s="7">
        <f>IF(E6&lt;&gt;"",1,"")</f>
        <v>1</v>
      </c>
      <c r="B14" s="8">
        <f>IF(A14&lt;&gt;"",B13-C14,"")</f>
        <v>174570.19721023692</v>
      </c>
      <c r="C14" s="8">
        <f>IF(A14&lt;&gt;"",E14-D14,"")</f>
        <v>429.80278976309432</v>
      </c>
      <c r="D14" s="8">
        <f>IF(A14&lt;&gt;"",B13*$E$5/12,"")</f>
        <v>341.25</v>
      </c>
      <c r="E14" s="8">
        <f>IF(A14&lt;&gt;"",E8,"")</f>
        <v>771.05278976309432</v>
      </c>
      <c r="F14" s="9">
        <f>IF(A14&lt;&gt;"",D14,"")</f>
        <v>341.25</v>
      </c>
    </row>
    <row r="15" spans="1:6" x14ac:dyDescent="0.3">
      <c r="A15" s="7">
        <f>IF(OR(A14=$E$6*12,A14=""),"",A14+1)</f>
        <v>2</v>
      </c>
      <c r="B15" s="8">
        <f>IF(A15&lt;&gt;"",B14-C15,"")</f>
        <v>174139.5563050338</v>
      </c>
      <c r="C15" s="8">
        <f>IF(A15&lt;&gt;"",E15-D15,"")</f>
        <v>430.64090520313232</v>
      </c>
      <c r="D15" s="8">
        <f>IF(A15&lt;&gt;"",B14*$E$5/12,"")</f>
        <v>340.411884559962</v>
      </c>
      <c r="E15" s="8">
        <f>IF(A15&lt;&gt;"",E14,"")</f>
        <v>771.05278976309432</v>
      </c>
      <c r="F15" s="9">
        <f>IF(A15&lt;&gt;"",D15+F14,"")</f>
        <v>681.661884559962</v>
      </c>
    </row>
    <row r="16" spans="1:6" x14ac:dyDescent="0.3">
      <c r="A16" s="7">
        <f t="shared" ref="A16:A79" si="0">IF(OR(A15=$E$6*12,A15=""),"",A15+1)</f>
        <v>3</v>
      </c>
      <c r="B16" s="8">
        <f t="shared" ref="B16:B79" si="1">IF(A16&lt;&gt;"",B15-C16,"")</f>
        <v>173708.07565006553</v>
      </c>
      <c r="C16" s="8">
        <f t="shared" ref="C16:C79" si="2">IF(A16&lt;&gt;"",E16-D16,"")</f>
        <v>431.48065496827843</v>
      </c>
      <c r="D16" s="8">
        <f t="shared" ref="D16:D79" si="3">IF(A16&lt;&gt;"",B15*$E$5/12,"")</f>
        <v>339.5721347948159</v>
      </c>
      <c r="E16" s="8">
        <f t="shared" ref="E16:E79" si="4">IF(A16&lt;&gt;"",E15,"")</f>
        <v>771.05278976309432</v>
      </c>
      <c r="F16" s="9">
        <f t="shared" ref="F16:F79" si="5">IF(A16&lt;&gt;"",D16+F15,"")</f>
        <v>1021.234019354778</v>
      </c>
    </row>
    <row r="17" spans="1:6" x14ac:dyDescent="0.3">
      <c r="A17" s="7">
        <f t="shared" si="0"/>
        <v>4</v>
      </c>
      <c r="B17" s="8">
        <f t="shared" si="1"/>
        <v>173275.75360782005</v>
      </c>
      <c r="C17" s="8">
        <f t="shared" si="2"/>
        <v>432.32204224546655</v>
      </c>
      <c r="D17" s="8">
        <f t="shared" si="3"/>
        <v>338.73074751762778</v>
      </c>
      <c r="E17" s="8">
        <f t="shared" si="4"/>
        <v>771.05278976309432</v>
      </c>
      <c r="F17" s="8">
        <f t="shared" si="5"/>
        <v>1359.9647668724058</v>
      </c>
    </row>
    <row r="18" spans="1:6" x14ac:dyDescent="0.3">
      <c r="A18" s="7">
        <f t="shared" si="0"/>
        <v>5</v>
      </c>
      <c r="B18" s="8">
        <f t="shared" si="1"/>
        <v>172842.58853759221</v>
      </c>
      <c r="C18" s="8">
        <f t="shared" si="2"/>
        <v>433.16507022784521</v>
      </c>
      <c r="D18" s="8">
        <f t="shared" si="3"/>
        <v>337.88771953524912</v>
      </c>
      <c r="E18" s="8">
        <f t="shared" si="4"/>
        <v>771.05278976309432</v>
      </c>
      <c r="F18" s="8">
        <f t="shared" si="5"/>
        <v>1697.8524864076549</v>
      </c>
    </row>
    <row r="19" spans="1:6" x14ac:dyDescent="0.3">
      <c r="A19" s="7">
        <f t="shared" si="0"/>
        <v>6</v>
      </c>
      <c r="B19" s="8">
        <f t="shared" si="1"/>
        <v>172408.57879547743</v>
      </c>
      <c r="C19" s="8">
        <f t="shared" si="2"/>
        <v>434.0097421147895</v>
      </c>
      <c r="D19" s="8">
        <f t="shared" si="3"/>
        <v>337.04304764830482</v>
      </c>
      <c r="E19" s="8">
        <f t="shared" si="4"/>
        <v>771.05278976309432</v>
      </c>
      <c r="F19" s="8">
        <f t="shared" si="5"/>
        <v>2034.8955340559596</v>
      </c>
    </row>
    <row r="20" spans="1:6" x14ac:dyDescent="0.3">
      <c r="A20" s="7">
        <f t="shared" si="0"/>
        <v>7</v>
      </c>
      <c r="B20" s="8">
        <f t="shared" si="1"/>
        <v>171973.72273436552</v>
      </c>
      <c r="C20" s="8">
        <f t="shared" si="2"/>
        <v>434.85606111191333</v>
      </c>
      <c r="D20" s="8">
        <f t="shared" si="3"/>
        <v>336.19672865118099</v>
      </c>
      <c r="E20" s="8">
        <f t="shared" si="4"/>
        <v>771.05278976309432</v>
      </c>
      <c r="F20" s="9">
        <f t="shared" si="5"/>
        <v>2371.0922627071404</v>
      </c>
    </row>
    <row r="21" spans="1:6" x14ac:dyDescent="0.3">
      <c r="A21" s="7">
        <f t="shared" si="0"/>
        <v>8</v>
      </c>
      <c r="B21" s="8">
        <f t="shared" si="1"/>
        <v>171538.01870393445</v>
      </c>
      <c r="C21" s="8">
        <f t="shared" si="2"/>
        <v>435.70403043108155</v>
      </c>
      <c r="D21" s="8">
        <f t="shared" si="3"/>
        <v>335.34875933201278</v>
      </c>
      <c r="E21" s="8">
        <f t="shared" si="4"/>
        <v>771.05278976309432</v>
      </c>
      <c r="F21" s="9">
        <f t="shared" si="5"/>
        <v>2706.4410220391533</v>
      </c>
    </row>
    <row r="22" spans="1:6" x14ac:dyDescent="0.3">
      <c r="A22" s="7">
        <f t="shared" si="0"/>
        <v>9</v>
      </c>
      <c r="B22" s="8">
        <f t="shared" si="1"/>
        <v>171101.46505064404</v>
      </c>
      <c r="C22" s="8">
        <f t="shared" si="2"/>
        <v>436.55365329042212</v>
      </c>
      <c r="D22" s="8">
        <f t="shared" si="3"/>
        <v>334.49913647267221</v>
      </c>
      <c r="E22" s="8">
        <f t="shared" si="4"/>
        <v>771.05278976309432</v>
      </c>
      <c r="F22" s="9">
        <f t="shared" si="5"/>
        <v>3040.9401585118253</v>
      </c>
    </row>
    <row r="23" spans="1:6" x14ac:dyDescent="0.3">
      <c r="A23" s="7">
        <f t="shared" si="0"/>
        <v>10</v>
      </c>
      <c r="B23" s="8">
        <f t="shared" si="1"/>
        <v>170664.06011772971</v>
      </c>
      <c r="C23" s="8">
        <f t="shared" si="2"/>
        <v>437.40493291433842</v>
      </c>
      <c r="D23" s="8">
        <f t="shared" si="3"/>
        <v>333.64785684875591</v>
      </c>
      <c r="E23" s="8">
        <f t="shared" si="4"/>
        <v>771.05278976309432</v>
      </c>
      <c r="F23" s="9">
        <f t="shared" si="5"/>
        <v>3374.5880153605813</v>
      </c>
    </row>
    <row r="24" spans="1:6" x14ac:dyDescent="0.3">
      <c r="A24" s="7">
        <f t="shared" si="0"/>
        <v>11</v>
      </c>
      <c r="B24" s="8">
        <f t="shared" si="1"/>
        <v>170225.80224519619</v>
      </c>
      <c r="C24" s="8">
        <f t="shared" si="2"/>
        <v>438.25787253352138</v>
      </c>
      <c r="D24" s="8">
        <f t="shared" si="3"/>
        <v>332.79491722957295</v>
      </c>
      <c r="E24" s="8">
        <f t="shared" si="4"/>
        <v>771.05278976309432</v>
      </c>
      <c r="F24" s="9">
        <f t="shared" si="5"/>
        <v>3707.3829325901543</v>
      </c>
    </row>
    <row r="25" spans="1:6" x14ac:dyDescent="0.3">
      <c r="A25" s="7">
        <f t="shared" si="0"/>
        <v>12</v>
      </c>
      <c r="B25" s="8">
        <f t="shared" si="1"/>
        <v>169786.68976981123</v>
      </c>
      <c r="C25" s="8">
        <f t="shared" si="2"/>
        <v>439.11247538496178</v>
      </c>
      <c r="D25" s="8">
        <f t="shared" si="3"/>
        <v>331.94031437813254</v>
      </c>
      <c r="E25" s="8">
        <f t="shared" si="4"/>
        <v>771.05278976309432</v>
      </c>
      <c r="F25" s="9">
        <f t="shared" si="5"/>
        <v>4039.3232469682866</v>
      </c>
    </row>
    <row r="26" spans="1:6" x14ac:dyDescent="0.3">
      <c r="A26" s="7">
        <f t="shared" si="0"/>
        <v>13</v>
      </c>
      <c r="B26" s="8">
        <f t="shared" si="1"/>
        <v>169346.72102509928</v>
      </c>
      <c r="C26" s="8">
        <f t="shared" si="2"/>
        <v>439.96874471196242</v>
      </c>
      <c r="D26" s="8">
        <f t="shared" si="3"/>
        <v>331.08404505113191</v>
      </c>
      <c r="E26" s="8">
        <f t="shared" si="4"/>
        <v>771.05278976309432</v>
      </c>
      <c r="F26" s="9">
        <f t="shared" si="5"/>
        <v>4370.4072920194185</v>
      </c>
    </row>
    <row r="27" spans="1:6" x14ac:dyDescent="0.3">
      <c r="A27" s="7">
        <f t="shared" si="0"/>
        <v>14</v>
      </c>
      <c r="B27" s="8">
        <f t="shared" si="1"/>
        <v>168905.89434133514</v>
      </c>
      <c r="C27" s="8">
        <f t="shared" si="2"/>
        <v>440.82668376415069</v>
      </c>
      <c r="D27" s="8">
        <f t="shared" si="3"/>
        <v>330.22610599894364</v>
      </c>
      <c r="E27" s="8">
        <f t="shared" si="4"/>
        <v>771.05278976309432</v>
      </c>
      <c r="F27" s="9">
        <f t="shared" si="5"/>
        <v>4700.6333980183617</v>
      </c>
    </row>
    <row r="28" spans="1:6" x14ac:dyDescent="0.3">
      <c r="A28" s="7">
        <f t="shared" si="0"/>
        <v>15</v>
      </c>
      <c r="B28" s="8">
        <f t="shared" si="1"/>
        <v>168464.20804553764</v>
      </c>
      <c r="C28" s="8">
        <f t="shared" si="2"/>
        <v>441.6862957974908</v>
      </c>
      <c r="D28" s="8">
        <f t="shared" si="3"/>
        <v>329.36649396560352</v>
      </c>
      <c r="E28" s="8">
        <f t="shared" si="4"/>
        <v>771.05278976309432</v>
      </c>
      <c r="F28" s="9">
        <f t="shared" si="5"/>
        <v>5029.9998919839654</v>
      </c>
    </row>
    <row r="29" spans="1:6" x14ac:dyDescent="0.3">
      <c r="A29" s="7">
        <f t="shared" si="0"/>
        <v>16</v>
      </c>
      <c r="B29" s="8">
        <f t="shared" si="1"/>
        <v>168021.66046146335</v>
      </c>
      <c r="C29" s="8">
        <f t="shared" si="2"/>
        <v>442.54758407429591</v>
      </c>
      <c r="D29" s="8">
        <f t="shared" si="3"/>
        <v>328.50520568879841</v>
      </c>
      <c r="E29" s="8">
        <f t="shared" si="4"/>
        <v>771.05278976309432</v>
      </c>
      <c r="F29" s="9">
        <f t="shared" si="5"/>
        <v>5358.5050976727634</v>
      </c>
    </row>
    <row r="30" spans="1:6" x14ac:dyDescent="0.3">
      <c r="A30" s="7">
        <f t="shared" si="0"/>
        <v>17</v>
      </c>
      <c r="B30" s="8">
        <f t="shared" si="1"/>
        <v>167578.24990960013</v>
      </c>
      <c r="C30" s="8">
        <f t="shared" si="2"/>
        <v>443.41055186324076</v>
      </c>
      <c r="D30" s="8">
        <f t="shared" si="3"/>
        <v>327.64223789985357</v>
      </c>
      <c r="E30" s="8">
        <f t="shared" si="4"/>
        <v>771.05278976309432</v>
      </c>
      <c r="F30" s="9">
        <f t="shared" si="5"/>
        <v>5686.1473355726166</v>
      </c>
    </row>
    <row r="31" spans="1:6" x14ac:dyDescent="0.3">
      <c r="A31" s="7">
        <f t="shared" si="0"/>
        <v>18</v>
      </c>
      <c r="B31" s="8">
        <f t="shared" si="1"/>
        <v>167133.97470716076</v>
      </c>
      <c r="C31" s="8">
        <f t="shared" si="2"/>
        <v>444.27520243937408</v>
      </c>
      <c r="D31" s="8">
        <f t="shared" si="3"/>
        <v>326.77758732372024</v>
      </c>
      <c r="E31" s="8">
        <f t="shared" si="4"/>
        <v>771.05278976309432</v>
      </c>
      <c r="F31" s="9">
        <f t="shared" si="5"/>
        <v>6012.9249228963372</v>
      </c>
    </row>
    <row r="32" spans="1:6" x14ac:dyDescent="0.3">
      <c r="A32" s="7">
        <f t="shared" si="0"/>
        <v>19</v>
      </c>
      <c r="B32" s="8">
        <f t="shared" si="1"/>
        <v>166688.83316807661</v>
      </c>
      <c r="C32" s="8">
        <f t="shared" si="2"/>
        <v>445.14153908413084</v>
      </c>
      <c r="D32" s="8">
        <f t="shared" si="3"/>
        <v>325.91125067896348</v>
      </c>
      <c r="E32" s="8">
        <f t="shared" si="4"/>
        <v>771.05278976309432</v>
      </c>
      <c r="F32" s="9">
        <f t="shared" si="5"/>
        <v>6338.8361735753006</v>
      </c>
    </row>
    <row r="33" spans="1:6" x14ac:dyDescent="0.3">
      <c r="A33" s="7">
        <f t="shared" si="0"/>
        <v>20</v>
      </c>
      <c r="B33" s="8">
        <f t="shared" si="1"/>
        <v>166242.82360299127</v>
      </c>
      <c r="C33" s="8">
        <f t="shared" si="2"/>
        <v>446.00956508534495</v>
      </c>
      <c r="D33" s="8">
        <f t="shared" si="3"/>
        <v>325.04322467774938</v>
      </c>
      <c r="E33" s="8">
        <f t="shared" si="4"/>
        <v>771.05278976309432</v>
      </c>
      <c r="F33" s="9">
        <f t="shared" si="5"/>
        <v>6663.8793982530497</v>
      </c>
    </row>
    <row r="34" spans="1:6" x14ac:dyDescent="0.3">
      <c r="A34" s="7">
        <f t="shared" si="0"/>
        <v>21</v>
      </c>
      <c r="B34" s="8">
        <f t="shared" si="1"/>
        <v>165795.94431925399</v>
      </c>
      <c r="C34" s="8">
        <f t="shared" si="2"/>
        <v>446.87928373726135</v>
      </c>
      <c r="D34" s="8">
        <f t="shared" si="3"/>
        <v>324.17350602583298</v>
      </c>
      <c r="E34" s="8">
        <f t="shared" si="4"/>
        <v>771.05278976309432</v>
      </c>
      <c r="F34" s="9">
        <f t="shared" si="5"/>
        <v>6988.052904278883</v>
      </c>
    </row>
    <row r="35" spans="1:6" x14ac:dyDescent="0.3">
      <c r="A35" s="7">
        <f t="shared" si="0"/>
        <v>22</v>
      </c>
      <c r="B35" s="8">
        <f t="shared" si="1"/>
        <v>165348.19362091343</v>
      </c>
      <c r="C35" s="8">
        <f t="shared" si="2"/>
        <v>447.75069834054904</v>
      </c>
      <c r="D35" s="8">
        <f t="shared" si="3"/>
        <v>323.30209142254529</v>
      </c>
      <c r="E35" s="8">
        <f t="shared" si="4"/>
        <v>771.05278976309432</v>
      </c>
      <c r="F35" s="9">
        <f t="shared" si="5"/>
        <v>7311.3549957014284</v>
      </c>
    </row>
    <row r="36" spans="1:6" x14ac:dyDescent="0.3">
      <c r="A36" s="7">
        <f t="shared" si="0"/>
        <v>23</v>
      </c>
      <c r="B36" s="8">
        <f t="shared" si="1"/>
        <v>164899.56980871112</v>
      </c>
      <c r="C36" s="8">
        <f t="shared" si="2"/>
        <v>448.6238122023131</v>
      </c>
      <c r="D36" s="8">
        <f t="shared" si="3"/>
        <v>322.42897756078122</v>
      </c>
      <c r="E36" s="8">
        <f t="shared" si="4"/>
        <v>771.05278976309432</v>
      </c>
      <c r="F36" s="9">
        <f t="shared" si="5"/>
        <v>7633.7839732622097</v>
      </c>
    </row>
    <row r="37" spans="1:6" x14ac:dyDescent="0.3">
      <c r="A37" s="7">
        <f t="shared" si="0"/>
        <v>24</v>
      </c>
      <c r="B37" s="8">
        <f t="shared" si="1"/>
        <v>164450.07118007503</v>
      </c>
      <c r="C37" s="8">
        <f t="shared" si="2"/>
        <v>449.49862863610764</v>
      </c>
      <c r="D37" s="8">
        <f t="shared" si="3"/>
        <v>321.55416112698668</v>
      </c>
      <c r="E37" s="8">
        <f t="shared" si="4"/>
        <v>771.05278976309432</v>
      </c>
      <c r="F37" s="8">
        <f t="shared" si="5"/>
        <v>7955.3381343891961</v>
      </c>
    </row>
    <row r="38" spans="1:6" x14ac:dyDescent="0.3">
      <c r="A38" s="7">
        <f t="shared" si="0"/>
        <v>25</v>
      </c>
      <c r="B38" s="8">
        <f t="shared" si="1"/>
        <v>163999.69602911308</v>
      </c>
      <c r="C38" s="8">
        <f t="shared" si="2"/>
        <v>450.37515096194801</v>
      </c>
      <c r="D38" s="8">
        <f t="shared" si="3"/>
        <v>320.67763880114632</v>
      </c>
      <c r="E38" s="8">
        <f t="shared" si="4"/>
        <v>771.05278976309432</v>
      </c>
      <c r="F38" s="8">
        <f t="shared" si="5"/>
        <v>8276.0157731903419</v>
      </c>
    </row>
    <row r="39" spans="1:6" x14ac:dyDescent="0.3">
      <c r="A39" s="7">
        <f t="shared" si="0"/>
        <v>26</v>
      </c>
      <c r="B39" s="8">
        <f t="shared" si="1"/>
        <v>163548.44264660677</v>
      </c>
      <c r="C39" s="8">
        <f t="shared" si="2"/>
        <v>451.25338250632382</v>
      </c>
      <c r="D39" s="8">
        <f t="shared" si="3"/>
        <v>319.79940725677051</v>
      </c>
      <c r="E39" s="8">
        <f t="shared" si="4"/>
        <v>771.05278976309432</v>
      </c>
      <c r="F39" s="8">
        <f t="shared" si="5"/>
        <v>8595.8151804471127</v>
      </c>
    </row>
    <row r="40" spans="1:6" x14ac:dyDescent="0.3">
      <c r="A40" s="7">
        <f t="shared" si="0"/>
        <v>27</v>
      </c>
      <c r="B40" s="8">
        <f t="shared" si="1"/>
        <v>163096.30932000457</v>
      </c>
      <c r="C40" s="8">
        <f t="shared" si="2"/>
        <v>452.13332660221113</v>
      </c>
      <c r="D40" s="8">
        <f t="shared" si="3"/>
        <v>318.9194631608832</v>
      </c>
      <c r="E40" s="8">
        <f t="shared" si="4"/>
        <v>771.05278976309432</v>
      </c>
      <c r="F40" s="8">
        <f t="shared" si="5"/>
        <v>8914.7346436079952</v>
      </c>
    </row>
    <row r="41" spans="1:6" x14ac:dyDescent="0.3">
      <c r="A41" s="7">
        <f t="shared" si="0"/>
        <v>28</v>
      </c>
      <c r="B41" s="8">
        <f t="shared" si="1"/>
        <v>162643.29433341548</v>
      </c>
      <c r="C41" s="8">
        <f t="shared" si="2"/>
        <v>453.01498658908537</v>
      </c>
      <c r="D41" s="8">
        <f t="shared" si="3"/>
        <v>318.03780317400896</v>
      </c>
      <c r="E41" s="8">
        <f t="shared" si="4"/>
        <v>771.05278976309432</v>
      </c>
      <c r="F41" s="8">
        <f t="shared" si="5"/>
        <v>9232.7724467820044</v>
      </c>
    </row>
    <row r="42" spans="1:6" x14ac:dyDescent="0.3">
      <c r="A42" s="7">
        <f t="shared" si="0"/>
        <v>29</v>
      </c>
      <c r="B42" s="8">
        <f t="shared" si="1"/>
        <v>162189.39596760256</v>
      </c>
      <c r="C42" s="8">
        <f t="shared" si="2"/>
        <v>453.89836581293412</v>
      </c>
      <c r="D42" s="8">
        <f t="shared" si="3"/>
        <v>317.15442395016021</v>
      </c>
      <c r="E42" s="8">
        <f t="shared" si="4"/>
        <v>771.05278976309432</v>
      </c>
      <c r="F42" s="8">
        <f t="shared" si="5"/>
        <v>9549.9268707321644</v>
      </c>
    </row>
    <row r="43" spans="1:6" x14ac:dyDescent="0.3">
      <c r="A43" s="7">
        <f t="shared" si="0"/>
        <v>30</v>
      </c>
      <c r="B43" s="8">
        <f t="shared" si="1"/>
        <v>161734.6124999763</v>
      </c>
      <c r="C43" s="8">
        <f t="shared" si="2"/>
        <v>454.78346762626933</v>
      </c>
      <c r="D43" s="8">
        <f t="shared" si="3"/>
        <v>316.269322136825</v>
      </c>
      <c r="E43" s="8">
        <f t="shared" si="4"/>
        <v>771.05278976309432</v>
      </c>
      <c r="F43" s="8">
        <f t="shared" si="5"/>
        <v>9866.1961928689889</v>
      </c>
    </row>
    <row r="44" spans="1:6" x14ac:dyDescent="0.3">
      <c r="A44" s="7">
        <f t="shared" si="0"/>
        <v>31</v>
      </c>
      <c r="B44" s="8">
        <f t="shared" si="1"/>
        <v>161278.94220458815</v>
      </c>
      <c r="C44" s="8">
        <f t="shared" si="2"/>
        <v>455.67029538814052</v>
      </c>
      <c r="D44" s="8">
        <f t="shared" si="3"/>
        <v>315.38249437495381</v>
      </c>
      <c r="E44" s="8">
        <f t="shared" si="4"/>
        <v>771.05278976309432</v>
      </c>
      <c r="F44" s="8">
        <f t="shared" si="5"/>
        <v>10181.578687243942</v>
      </c>
    </row>
    <row r="45" spans="1:6" x14ac:dyDescent="0.3">
      <c r="A45" s="7">
        <f t="shared" si="0"/>
        <v>32</v>
      </c>
      <c r="B45" s="8">
        <f t="shared" si="1"/>
        <v>160822.38335212402</v>
      </c>
      <c r="C45" s="8">
        <f t="shared" si="2"/>
        <v>456.55885246414744</v>
      </c>
      <c r="D45" s="8">
        <f t="shared" si="3"/>
        <v>314.49393729894689</v>
      </c>
      <c r="E45" s="8">
        <f t="shared" si="4"/>
        <v>771.05278976309432</v>
      </c>
      <c r="F45" s="8">
        <f t="shared" si="5"/>
        <v>10496.072624542889</v>
      </c>
    </row>
    <row r="46" spans="1:6" x14ac:dyDescent="0.3">
      <c r="A46" s="7">
        <f t="shared" si="0"/>
        <v>33</v>
      </c>
      <c r="B46" s="8">
        <f t="shared" si="1"/>
        <v>160364.93420989756</v>
      </c>
      <c r="C46" s="8">
        <f t="shared" si="2"/>
        <v>457.44914222645247</v>
      </c>
      <c r="D46" s="8">
        <f t="shared" si="3"/>
        <v>313.60364753664186</v>
      </c>
      <c r="E46" s="8">
        <f t="shared" si="4"/>
        <v>771.05278976309432</v>
      </c>
      <c r="F46" s="8">
        <f t="shared" si="5"/>
        <v>10809.67627207953</v>
      </c>
    </row>
    <row r="47" spans="1:6" x14ac:dyDescent="0.3">
      <c r="A47" s="7">
        <f t="shared" si="0"/>
        <v>34</v>
      </c>
      <c r="B47" s="8">
        <f t="shared" si="1"/>
        <v>159906.59304184376</v>
      </c>
      <c r="C47" s="8">
        <f t="shared" si="2"/>
        <v>458.34116805379409</v>
      </c>
      <c r="D47" s="8">
        <f t="shared" si="3"/>
        <v>312.71162170930023</v>
      </c>
      <c r="E47" s="8">
        <f t="shared" si="4"/>
        <v>771.05278976309432</v>
      </c>
      <c r="F47" s="8">
        <f t="shared" si="5"/>
        <v>11122.387893788831</v>
      </c>
    </row>
    <row r="48" spans="1:6" x14ac:dyDescent="0.3">
      <c r="A48" s="7">
        <f t="shared" si="0"/>
        <v>35</v>
      </c>
      <c r="B48" s="8">
        <f t="shared" si="1"/>
        <v>159447.35810851227</v>
      </c>
      <c r="C48" s="8">
        <f t="shared" si="2"/>
        <v>459.23493333149901</v>
      </c>
      <c r="D48" s="8">
        <f t="shared" si="3"/>
        <v>311.81785643159532</v>
      </c>
      <c r="E48" s="8">
        <f t="shared" si="4"/>
        <v>771.05278976309432</v>
      </c>
      <c r="F48" s="8">
        <f t="shared" si="5"/>
        <v>11434.205750220426</v>
      </c>
    </row>
    <row r="49" spans="1:6" x14ac:dyDescent="0.3">
      <c r="A49" s="7">
        <f t="shared" si="0"/>
        <v>36</v>
      </c>
      <c r="B49" s="8">
        <f t="shared" si="1"/>
        <v>158987.22766706077</v>
      </c>
      <c r="C49" s="8">
        <f t="shared" si="2"/>
        <v>460.13044145149541</v>
      </c>
      <c r="D49" s="8">
        <f t="shared" si="3"/>
        <v>310.92234831159891</v>
      </c>
      <c r="E49" s="8">
        <f t="shared" si="4"/>
        <v>771.05278976309432</v>
      </c>
      <c r="F49" s="8">
        <f t="shared" si="5"/>
        <v>11745.128098532025</v>
      </c>
    </row>
    <row r="50" spans="1:6" x14ac:dyDescent="0.3">
      <c r="A50" s="7">
        <f t="shared" si="0"/>
        <v>37</v>
      </c>
      <c r="B50" s="8">
        <f t="shared" si="1"/>
        <v>158526.19997124845</v>
      </c>
      <c r="C50" s="8">
        <f t="shared" si="2"/>
        <v>461.02769581232582</v>
      </c>
      <c r="D50" s="8">
        <f t="shared" si="3"/>
        <v>310.02509395076851</v>
      </c>
      <c r="E50" s="8">
        <f t="shared" si="4"/>
        <v>771.05278976309432</v>
      </c>
      <c r="F50" s="8">
        <f t="shared" si="5"/>
        <v>12055.153192482792</v>
      </c>
    </row>
    <row r="51" spans="1:6" x14ac:dyDescent="0.3">
      <c r="A51" s="7">
        <f t="shared" si="0"/>
        <v>38</v>
      </c>
      <c r="B51" s="8">
        <f t="shared" si="1"/>
        <v>158064.27327142929</v>
      </c>
      <c r="C51" s="8">
        <f t="shared" si="2"/>
        <v>461.92669981915986</v>
      </c>
      <c r="D51" s="8">
        <f t="shared" si="3"/>
        <v>309.12608994393446</v>
      </c>
      <c r="E51" s="8">
        <f t="shared" si="4"/>
        <v>771.05278976309432</v>
      </c>
      <c r="F51" s="8">
        <f t="shared" si="5"/>
        <v>12364.279282426727</v>
      </c>
    </row>
    <row r="52" spans="1:6" x14ac:dyDescent="0.3">
      <c r="A52" s="7">
        <f t="shared" si="0"/>
        <v>39</v>
      </c>
      <c r="B52" s="8">
        <f t="shared" si="1"/>
        <v>157601.4458145455</v>
      </c>
      <c r="C52" s="8">
        <f t="shared" si="2"/>
        <v>462.8274568838072</v>
      </c>
      <c r="D52" s="8">
        <f t="shared" si="3"/>
        <v>308.22533287928712</v>
      </c>
      <c r="E52" s="8">
        <f t="shared" si="4"/>
        <v>771.05278976309432</v>
      </c>
      <c r="F52" s="8">
        <f t="shared" si="5"/>
        <v>12672.504615306014</v>
      </c>
    </row>
    <row r="53" spans="1:6" x14ac:dyDescent="0.3">
      <c r="A53" s="7">
        <f t="shared" si="0"/>
        <v>40</v>
      </c>
      <c r="B53" s="8">
        <f t="shared" si="1"/>
        <v>157137.71584412077</v>
      </c>
      <c r="C53" s="8">
        <f t="shared" si="2"/>
        <v>463.7299704247306</v>
      </c>
      <c r="D53" s="8">
        <f t="shared" si="3"/>
        <v>307.32281933836373</v>
      </c>
      <c r="E53" s="8">
        <f t="shared" si="4"/>
        <v>771.05278976309432</v>
      </c>
      <c r="F53" s="8">
        <f t="shared" si="5"/>
        <v>12979.827434644378</v>
      </c>
    </row>
    <row r="54" spans="1:6" x14ac:dyDescent="0.3">
      <c r="A54" s="7">
        <f t="shared" si="0"/>
        <v>41</v>
      </c>
      <c r="B54" s="8">
        <f t="shared" si="1"/>
        <v>156673.0816002537</v>
      </c>
      <c r="C54" s="8">
        <f t="shared" si="2"/>
        <v>464.63424386705884</v>
      </c>
      <c r="D54" s="8">
        <f t="shared" si="3"/>
        <v>306.41854589603548</v>
      </c>
      <c r="E54" s="8">
        <f t="shared" si="4"/>
        <v>771.05278976309432</v>
      </c>
      <c r="F54" s="8">
        <f t="shared" si="5"/>
        <v>13286.245980540412</v>
      </c>
    </row>
    <row r="55" spans="1:6" x14ac:dyDescent="0.3">
      <c r="A55" s="7">
        <f t="shared" si="0"/>
        <v>42</v>
      </c>
      <c r="B55" s="8">
        <f t="shared" si="1"/>
        <v>156207.5413196111</v>
      </c>
      <c r="C55" s="8">
        <f t="shared" si="2"/>
        <v>465.54028064259961</v>
      </c>
      <c r="D55" s="8">
        <f t="shared" si="3"/>
        <v>305.51250912049471</v>
      </c>
      <c r="E55" s="8">
        <f t="shared" si="4"/>
        <v>771.05278976309432</v>
      </c>
      <c r="F55" s="8">
        <f t="shared" si="5"/>
        <v>13591.758489660908</v>
      </c>
    </row>
    <row r="56" spans="1:6" x14ac:dyDescent="0.3">
      <c r="A56" s="7">
        <f t="shared" si="0"/>
        <v>43</v>
      </c>
      <c r="B56" s="8">
        <f t="shared" si="1"/>
        <v>155741.09323542126</v>
      </c>
      <c r="C56" s="8">
        <f t="shared" si="2"/>
        <v>466.44808418985264</v>
      </c>
      <c r="D56" s="8">
        <f t="shared" si="3"/>
        <v>304.60470557324169</v>
      </c>
      <c r="E56" s="8">
        <f t="shared" si="4"/>
        <v>771.05278976309432</v>
      </c>
      <c r="F56" s="8">
        <f t="shared" si="5"/>
        <v>13896.363195234149</v>
      </c>
    </row>
    <row r="57" spans="1:6" x14ac:dyDescent="0.3">
      <c r="A57" s="7">
        <f t="shared" si="0"/>
        <v>44</v>
      </c>
      <c r="B57" s="8">
        <f t="shared" si="1"/>
        <v>155273.73557746725</v>
      </c>
      <c r="C57" s="8">
        <f t="shared" si="2"/>
        <v>467.35765795402284</v>
      </c>
      <c r="D57" s="8">
        <f t="shared" si="3"/>
        <v>303.69513180907148</v>
      </c>
      <c r="E57" s="8">
        <f t="shared" si="4"/>
        <v>771.05278976309432</v>
      </c>
      <c r="F57" s="8">
        <f t="shared" si="5"/>
        <v>14200.058327043222</v>
      </c>
    </row>
    <row r="58" spans="1:6" x14ac:dyDescent="0.3">
      <c r="A58" s="7">
        <f t="shared" si="0"/>
        <v>45</v>
      </c>
      <c r="B58" s="8">
        <f t="shared" si="1"/>
        <v>154805.46657208021</v>
      </c>
      <c r="C58" s="8">
        <f t="shared" si="2"/>
        <v>468.26900538703319</v>
      </c>
      <c r="D58" s="8">
        <f t="shared" si="3"/>
        <v>302.78378437606113</v>
      </c>
      <c r="E58" s="8">
        <f t="shared" si="4"/>
        <v>771.05278976309432</v>
      </c>
      <c r="F58" s="8">
        <f t="shared" si="5"/>
        <v>14502.842111419282</v>
      </c>
    </row>
    <row r="59" spans="1:6" x14ac:dyDescent="0.3">
      <c r="A59" s="7">
        <f t="shared" si="0"/>
        <v>46</v>
      </c>
      <c r="B59" s="8">
        <f t="shared" si="1"/>
        <v>154336.28444213269</v>
      </c>
      <c r="C59" s="8">
        <f t="shared" si="2"/>
        <v>469.18212994753793</v>
      </c>
      <c r="D59" s="8">
        <f t="shared" si="3"/>
        <v>301.87065981555639</v>
      </c>
      <c r="E59" s="8">
        <f t="shared" si="4"/>
        <v>771.05278976309432</v>
      </c>
      <c r="F59" s="8">
        <f t="shared" si="5"/>
        <v>14804.712771234839</v>
      </c>
    </row>
    <row r="60" spans="1:6" x14ac:dyDescent="0.3">
      <c r="A60" s="7">
        <f t="shared" si="0"/>
        <v>47</v>
      </c>
      <c r="B60" s="8">
        <f t="shared" si="1"/>
        <v>153866.18740703174</v>
      </c>
      <c r="C60" s="8">
        <f t="shared" si="2"/>
        <v>470.09703510093556</v>
      </c>
      <c r="D60" s="8">
        <f t="shared" si="3"/>
        <v>300.95575466215877</v>
      </c>
      <c r="E60" s="8">
        <f t="shared" si="4"/>
        <v>771.05278976309432</v>
      </c>
      <c r="F60" s="8">
        <f t="shared" si="5"/>
        <v>15105.668525896997</v>
      </c>
    </row>
    <row r="61" spans="1:6" x14ac:dyDescent="0.3">
      <c r="A61" s="7">
        <f t="shared" si="0"/>
        <v>48</v>
      </c>
      <c r="B61" s="8">
        <f t="shared" si="1"/>
        <v>153395.17368271237</v>
      </c>
      <c r="C61" s="8">
        <f t="shared" si="2"/>
        <v>471.01372431938245</v>
      </c>
      <c r="D61" s="8">
        <f t="shared" si="3"/>
        <v>300.03906544371188</v>
      </c>
      <c r="E61" s="8">
        <f t="shared" si="4"/>
        <v>771.05278976309432</v>
      </c>
      <c r="F61" s="8">
        <f t="shared" si="5"/>
        <v>15405.70759134071</v>
      </c>
    </row>
    <row r="62" spans="1:6" x14ac:dyDescent="0.3">
      <c r="A62" s="7">
        <f t="shared" si="0"/>
        <v>49</v>
      </c>
      <c r="B62" s="8">
        <f t="shared" si="1"/>
        <v>152923.24148163057</v>
      </c>
      <c r="C62" s="8">
        <f t="shared" si="2"/>
        <v>471.9322010818052</v>
      </c>
      <c r="D62" s="8">
        <f t="shared" si="3"/>
        <v>299.12058868128912</v>
      </c>
      <c r="E62" s="8">
        <f t="shared" si="4"/>
        <v>771.05278976309432</v>
      </c>
      <c r="F62" s="8">
        <f t="shared" si="5"/>
        <v>15704.828180021999</v>
      </c>
    </row>
    <row r="63" spans="1:6" x14ac:dyDescent="0.3">
      <c r="A63" s="7">
        <f t="shared" si="0"/>
        <v>50</v>
      </c>
      <c r="B63" s="8">
        <f t="shared" si="1"/>
        <v>152450.38901275664</v>
      </c>
      <c r="C63" s="8">
        <f t="shared" si="2"/>
        <v>472.85246887391469</v>
      </c>
      <c r="D63" s="8">
        <f t="shared" si="3"/>
        <v>298.20032088917964</v>
      </c>
      <c r="E63" s="8">
        <f t="shared" si="4"/>
        <v>771.05278976309432</v>
      </c>
      <c r="F63" s="8">
        <f t="shared" si="5"/>
        <v>16003.028500911179</v>
      </c>
    </row>
    <row r="64" spans="1:6" x14ac:dyDescent="0.3">
      <c r="A64" s="7">
        <f t="shared" si="0"/>
        <v>51</v>
      </c>
      <c r="B64" s="8">
        <f t="shared" si="1"/>
        <v>151976.61448156842</v>
      </c>
      <c r="C64" s="8">
        <f t="shared" si="2"/>
        <v>473.77453118821887</v>
      </c>
      <c r="D64" s="8">
        <f t="shared" si="3"/>
        <v>297.27825857487545</v>
      </c>
      <c r="E64" s="8">
        <f t="shared" si="4"/>
        <v>771.05278976309432</v>
      </c>
      <c r="F64" s="8">
        <f t="shared" si="5"/>
        <v>16300.306759486055</v>
      </c>
    </row>
    <row r="65" spans="1:6" x14ac:dyDescent="0.3">
      <c r="A65" s="7">
        <f t="shared" si="0"/>
        <v>52</v>
      </c>
      <c r="B65" s="8">
        <f t="shared" si="1"/>
        <v>151501.9160900444</v>
      </c>
      <c r="C65" s="8">
        <f t="shared" si="2"/>
        <v>474.69839152403591</v>
      </c>
      <c r="D65" s="8">
        <f t="shared" si="3"/>
        <v>296.35439823905841</v>
      </c>
      <c r="E65" s="8">
        <f t="shared" si="4"/>
        <v>771.05278976309432</v>
      </c>
      <c r="F65" s="8">
        <f t="shared" si="5"/>
        <v>16596.661157725113</v>
      </c>
    </row>
    <row r="66" spans="1:6" x14ac:dyDescent="0.3">
      <c r="A66" s="7">
        <f t="shared" si="0"/>
        <v>53</v>
      </c>
      <c r="B66" s="8">
        <f t="shared" si="1"/>
        <v>151026.2920366569</v>
      </c>
      <c r="C66" s="8">
        <f t="shared" si="2"/>
        <v>475.62405338750773</v>
      </c>
      <c r="D66" s="8">
        <f t="shared" si="3"/>
        <v>295.4287363755866</v>
      </c>
      <c r="E66" s="8">
        <f t="shared" si="4"/>
        <v>771.05278976309432</v>
      </c>
      <c r="F66" s="8">
        <f t="shared" si="5"/>
        <v>16892.0898941007</v>
      </c>
    </row>
    <row r="67" spans="1:6" x14ac:dyDescent="0.3">
      <c r="A67" s="7">
        <f t="shared" si="0"/>
        <v>54</v>
      </c>
      <c r="B67" s="8">
        <f t="shared" si="1"/>
        <v>150549.7405163653</v>
      </c>
      <c r="C67" s="8">
        <f t="shared" si="2"/>
        <v>476.55152029161337</v>
      </c>
      <c r="D67" s="8">
        <f t="shared" si="3"/>
        <v>294.50126947148095</v>
      </c>
      <c r="E67" s="8">
        <f t="shared" si="4"/>
        <v>771.05278976309432</v>
      </c>
      <c r="F67" s="8">
        <f t="shared" si="5"/>
        <v>17186.591163572182</v>
      </c>
    </row>
    <row r="68" spans="1:6" x14ac:dyDescent="0.3">
      <c r="A68" s="7">
        <f t="shared" si="0"/>
        <v>55</v>
      </c>
      <c r="B68" s="8">
        <f t="shared" si="1"/>
        <v>150072.25972060912</v>
      </c>
      <c r="C68" s="8">
        <f t="shared" si="2"/>
        <v>477.48079575618198</v>
      </c>
      <c r="D68" s="8">
        <f t="shared" si="3"/>
        <v>293.57199400691235</v>
      </c>
      <c r="E68" s="8">
        <f t="shared" si="4"/>
        <v>771.05278976309432</v>
      </c>
      <c r="F68" s="8">
        <f t="shared" si="5"/>
        <v>17480.163157579096</v>
      </c>
    </row>
    <row r="69" spans="1:6" x14ac:dyDescent="0.3">
      <c r="A69" s="7">
        <f t="shared" si="0"/>
        <v>56</v>
      </c>
      <c r="B69" s="8">
        <f t="shared" si="1"/>
        <v>149593.8478373012</v>
      </c>
      <c r="C69" s="8">
        <f t="shared" si="2"/>
        <v>478.41188330790652</v>
      </c>
      <c r="D69" s="8">
        <f t="shared" si="3"/>
        <v>292.6409064551878</v>
      </c>
      <c r="E69" s="8">
        <f t="shared" si="4"/>
        <v>771.05278976309432</v>
      </c>
      <c r="F69" s="8">
        <f t="shared" si="5"/>
        <v>17772.804064034284</v>
      </c>
    </row>
    <row r="70" spans="1:6" x14ac:dyDescent="0.3">
      <c r="A70" s="7">
        <f t="shared" si="0"/>
        <v>57</v>
      </c>
      <c r="B70" s="8">
        <f t="shared" si="1"/>
        <v>149114.50305082084</v>
      </c>
      <c r="C70" s="8">
        <f t="shared" si="2"/>
        <v>479.34478648035696</v>
      </c>
      <c r="D70" s="8">
        <f t="shared" si="3"/>
        <v>291.70800328273737</v>
      </c>
      <c r="E70" s="8">
        <f t="shared" si="4"/>
        <v>771.05278976309432</v>
      </c>
      <c r="F70" s="8">
        <f t="shared" si="5"/>
        <v>18064.51206731702</v>
      </c>
    </row>
    <row r="71" spans="1:6" x14ac:dyDescent="0.3">
      <c r="A71" s="7">
        <f t="shared" si="0"/>
        <v>58</v>
      </c>
      <c r="B71" s="8">
        <f t="shared" si="1"/>
        <v>148634.22354200686</v>
      </c>
      <c r="C71" s="8">
        <f t="shared" si="2"/>
        <v>480.27950881399369</v>
      </c>
      <c r="D71" s="8">
        <f t="shared" si="3"/>
        <v>290.77328094910064</v>
      </c>
      <c r="E71" s="8">
        <f t="shared" si="4"/>
        <v>771.05278976309432</v>
      </c>
      <c r="F71" s="8">
        <f t="shared" si="5"/>
        <v>18355.285348266119</v>
      </c>
    </row>
    <row r="72" spans="1:6" x14ac:dyDescent="0.3">
      <c r="A72" s="7">
        <f t="shared" si="0"/>
        <v>59</v>
      </c>
      <c r="B72" s="8">
        <f t="shared" si="1"/>
        <v>148153.00748815067</v>
      </c>
      <c r="C72" s="8">
        <f t="shared" si="2"/>
        <v>481.21605385618096</v>
      </c>
      <c r="D72" s="8">
        <f t="shared" si="3"/>
        <v>289.83673590691336</v>
      </c>
      <c r="E72" s="8">
        <f t="shared" si="4"/>
        <v>771.05278976309432</v>
      </c>
      <c r="F72" s="8">
        <f t="shared" si="5"/>
        <v>18645.122084173032</v>
      </c>
    </row>
    <row r="73" spans="1:6" x14ac:dyDescent="0.3">
      <c r="A73" s="7">
        <f t="shared" si="0"/>
        <v>60</v>
      </c>
      <c r="B73" s="10">
        <f t="shared" si="1"/>
        <v>147670.85306298948</v>
      </c>
      <c r="C73" s="8">
        <f t="shared" si="2"/>
        <v>482.15442516120049</v>
      </c>
      <c r="D73" s="8">
        <f t="shared" si="3"/>
        <v>288.89836460189383</v>
      </c>
      <c r="E73" s="8">
        <f t="shared" si="4"/>
        <v>771.05278976309432</v>
      </c>
      <c r="F73" s="8">
        <f t="shared" si="5"/>
        <v>18934.020448774925</v>
      </c>
    </row>
    <row r="74" spans="1:6" x14ac:dyDescent="0.3">
      <c r="A74" s="7">
        <f t="shared" si="0"/>
        <v>61</v>
      </c>
      <c r="B74" s="8">
        <f t="shared" si="1"/>
        <v>147187.75843669922</v>
      </c>
      <c r="C74" s="8">
        <f t="shared" si="2"/>
        <v>483.09462629026484</v>
      </c>
      <c r="D74" s="8">
        <f t="shared" si="3"/>
        <v>287.95816347282948</v>
      </c>
      <c r="E74" s="8">
        <f t="shared" si="4"/>
        <v>771.05278976309432</v>
      </c>
      <c r="F74" s="8">
        <f t="shared" si="5"/>
        <v>19221.978612247756</v>
      </c>
    </row>
    <row r="75" spans="1:6" x14ac:dyDescent="0.3">
      <c r="A75" s="7">
        <f t="shared" si="0"/>
        <v>62</v>
      </c>
      <c r="B75" s="8">
        <f t="shared" si="1"/>
        <v>146703.72177588768</v>
      </c>
      <c r="C75" s="8">
        <f t="shared" si="2"/>
        <v>484.03666081153079</v>
      </c>
      <c r="D75" s="8">
        <f t="shared" si="3"/>
        <v>287.01612895156353</v>
      </c>
      <c r="E75" s="8">
        <f t="shared" si="4"/>
        <v>771.05278976309432</v>
      </c>
      <c r="F75" s="8">
        <f t="shared" si="5"/>
        <v>19508.99474119932</v>
      </c>
    </row>
    <row r="76" spans="1:6" x14ac:dyDescent="0.3">
      <c r="A76" s="7">
        <f t="shared" si="0"/>
        <v>63</v>
      </c>
      <c r="B76" s="8">
        <f t="shared" si="1"/>
        <v>146218.74124358757</v>
      </c>
      <c r="C76" s="8">
        <f t="shared" si="2"/>
        <v>484.98053230011334</v>
      </c>
      <c r="D76" s="8">
        <f t="shared" si="3"/>
        <v>286.07225746298099</v>
      </c>
      <c r="E76" s="8">
        <f t="shared" si="4"/>
        <v>771.05278976309432</v>
      </c>
      <c r="F76" s="8">
        <f t="shared" si="5"/>
        <v>19795.0669986623</v>
      </c>
    </row>
    <row r="77" spans="1:6" x14ac:dyDescent="0.3">
      <c r="A77" s="7">
        <f t="shared" si="0"/>
        <v>64</v>
      </c>
      <c r="B77" s="8">
        <f t="shared" si="1"/>
        <v>145732.81499924947</v>
      </c>
      <c r="C77" s="8">
        <f t="shared" si="2"/>
        <v>485.92624433809857</v>
      </c>
      <c r="D77" s="8">
        <f t="shared" si="3"/>
        <v>285.12654542499575</v>
      </c>
      <c r="E77" s="8">
        <f t="shared" si="4"/>
        <v>771.05278976309432</v>
      </c>
      <c r="F77" s="8">
        <f t="shared" si="5"/>
        <v>20080.193544087295</v>
      </c>
    </row>
    <row r="78" spans="1:6" x14ac:dyDescent="0.3">
      <c r="A78" s="7">
        <f t="shared" si="0"/>
        <v>65</v>
      </c>
      <c r="B78" s="8">
        <f t="shared" si="1"/>
        <v>145245.94119873492</v>
      </c>
      <c r="C78" s="8">
        <f t="shared" si="2"/>
        <v>486.87380051455784</v>
      </c>
      <c r="D78" s="8">
        <f t="shared" si="3"/>
        <v>284.17898924853648</v>
      </c>
      <c r="E78" s="8">
        <f t="shared" si="4"/>
        <v>771.05278976309432</v>
      </c>
      <c r="F78" s="8">
        <f t="shared" si="5"/>
        <v>20364.372533335831</v>
      </c>
    </row>
    <row r="79" spans="1:6" x14ac:dyDescent="0.3">
      <c r="A79" s="7">
        <f t="shared" si="0"/>
        <v>66</v>
      </c>
      <c r="B79" s="8">
        <f t="shared" si="1"/>
        <v>144758.11799430934</v>
      </c>
      <c r="C79" s="8">
        <f t="shared" si="2"/>
        <v>487.82320442556124</v>
      </c>
      <c r="D79" s="8">
        <f t="shared" si="3"/>
        <v>283.22958533753308</v>
      </c>
      <c r="E79" s="8">
        <f t="shared" si="4"/>
        <v>771.05278976309432</v>
      </c>
      <c r="F79" s="8">
        <f t="shared" si="5"/>
        <v>20647.602118673363</v>
      </c>
    </row>
    <row r="80" spans="1:6" x14ac:dyDescent="0.3">
      <c r="A80" s="7">
        <f t="shared" ref="A80:A143" si="6">IF(OR(A79=$E$6*12,A79=""),"",A79+1)</f>
        <v>67</v>
      </c>
      <c r="B80" s="8">
        <f t="shared" ref="B80:B143" si="7">IF(A80&lt;&gt;"",B79-C80,"")</f>
        <v>144269.34353463515</v>
      </c>
      <c r="C80" s="8">
        <f t="shared" ref="C80:C143" si="8">IF(A80&lt;&gt;"",E80-D80,"")</f>
        <v>488.77445967419106</v>
      </c>
      <c r="D80" s="8">
        <f t="shared" ref="D80:D143" si="9">IF(A80&lt;&gt;"",B79*$E$5/12,"")</f>
        <v>282.27833008890326</v>
      </c>
      <c r="E80" s="8">
        <f t="shared" ref="E80:E143" si="10">IF(A80&lt;&gt;"",E79,"")</f>
        <v>771.05278976309432</v>
      </c>
      <c r="F80" s="8">
        <f t="shared" ref="F80:F143" si="11">IF(A80&lt;&gt;"",D80+F79,"")</f>
        <v>20929.880448762266</v>
      </c>
    </row>
    <row r="81" spans="1:6" x14ac:dyDescent="0.3">
      <c r="A81" s="7">
        <f t="shared" si="6"/>
        <v>68</v>
      </c>
      <c r="B81" s="8">
        <f t="shared" si="7"/>
        <v>143779.61596476458</v>
      </c>
      <c r="C81" s="8">
        <f t="shared" si="8"/>
        <v>489.72756987055578</v>
      </c>
      <c r="D81" s="8">
        <f t="shared" si="9"/>
        <v>281.32521989253854</v>
      </c>
      <c r="E81" s="8">
        <f t="shared" si="10"/>
        <v>771.05278976309432</v>
      </c>
      <c r="F81" s="8">
        <f t="shared" si="11"/>
        <v>21211.205668654806</v>
      </c>
    </row>
    <row r="82" spans="1:6" x14ac:dyDescent="0.3">
      <c r="A82" s="7">
        <f t="shared" si="6"/>
        <v>69</v>
      </c>
      <c r="B82" s="8">
        <f t="shared" si="7"/>
        <v>143288.93342613277</v>
      </c>
      <c r="C82" s="8">
        <f t="shared" si="8"/>
        <v>490.68253863180337</v>
      </c>
      <c r="D82" s="8">
        <f t="shared" si="9"/>
        <v>280.37025113129096</v>
      </c>
      <c r="E82" s="8">
        <f t="shared" si="10"/>
        <v>771.05278976309432</v>
      </c>
      <c r="F82" s="8">
        <f t="shared" si="11"/>
        <v>21491.575919786097</v>
      </c>
    </row>
    <row r="83" spans="1:6" x14ac:dyDescent="0.3">
      <c r="A83" s="7">
        <f t="shared" si="6"/>
        <v>70</v>
      </c>
      <c r="B83" s="8">
        <f t="shared" si="7"/>
        <v>142797.29405655063</v>
      </c>
      <c r="C83" s="8">
        <f t="shared" si="8"/>
        <v>491.63936958213543</v>
      </c>
      <c r="D83" s="8">
        <f t="shared" si="9"/>
        <v>279.41342018095889</v>
      </c>
      <c r="E83" s="8">
        <f t="shared" si="10"/>
        <v>771.05278976309432</v>
      </c>
      <c r="F83" s="8">
        <f t="shared" si="11"/>
        <v>21770.989339967055</v>
      </c>
    </row>
    <row r="84" spans="1:6" x14ac:dyDescent="0.3">
      <c r="A84" s="7">
        <f t="shared" si="6"/>
        <v>71</v>
      </c>
      <c r="B84" s="8">
        <f t="shared" si="7"/>
        <v>142304.6959901978</v>
      </c>
      <c r="C84" s="8">
        <f t="shared" si="8"/>
        <v>492.59806635282058</v>
      </c>
      <c r="D84" s="8">
        <f t="shared" si="9"/>
        <v>278.45472341027374</v>
      </c>
      <c r="E84" s="8">
        <f t="shared" si="10"/>
        <v>771.05278976309432</v>
      </c>
      <c r="F84" s="8">
        <f t="shared" si="11"/>
        <v>22049.444063377327</v>
      </c>
    </row>
    <row r="85" spans="1:6" x14ac:dyDescent="0.3">
      <c r="A85" s="7">
        <f t="shared" si="6"/>
        <v>72</v>
      </c>
      <c r="B85" s="8">
        <f t="shared" si="7"/>
        <v>141811.13735761557</v>
      </c>
      <c r="C85" s="8">
        <f t="shared" si="8"/>
        <v>493.55863258220865</v>
      </c>
      <c r="D85" s="8">
        <f t="shared" si="9"/>
        <v>277.49415718088568</v>
      </c>
      <c r="E85" s="8">
        <f t="shared" si="10"/>
        <v>771.05278976309432</v>
      </c>
      <c r="F85" s="8">
        <f t="shared" si="11"/>
        <v>22326.938220558211</v>
      </c>
    </row>
    <row r="86" spans="1:6" x14ac:dyDescent="0.3">
      <c r="A86" s="7">
        <f t="shared" si="6"/>
        <v>73</v>
      </c>
      <c r="B86" s="8">
        <f t="shared" si="7"/>
        <v>141316.61628569983</v>
      </c>
      <c r="C86" s="8">
        <f t="shared" si="8"/>
        <v>494.52107191574396</v>
      </c>
      <c r="D86" s="8">
        <f t="shared" si="9"/>
        <v>276.53171784735036</v>
      </c>
      <c r="E86" s="8">
        <f t="shared" si="10"/>
        <v>771.05278976309432</v>
      </c>
      <c r="F86" s="8">
        <f t="shared" si="11"/>
        <v>22603.46993840556</v>
      </c>
    </row>
    <row r="87" spans="1:6" x14ac:dyDescent="0.3">
      <c r="A87" s="7">
        <f t="shared" si="6"/>
        <v>74</v>
      </c>
      <c r="B87" s="8">
        <f t="shared" si="7"/>
        <v>140821.13089769386</v>
      </c>
      <c r="C87" s="8">
        <f t="shared" si="8"/>
        <v>495.48538800597964</v>
      </c>
      <c r="D87" s="8">
        <f t="shared" si="9"/>
        <v>275.56740175711468</v>
      </c>
      <c r="E87" s="8">
        <f t="shared" si="10"/>
        <v>771.05278976309432</v>
      </c>
      <c r="F87" s="8">
        <f t="shared" si="11"/>
        <v>22879.037340162675</v>
      </c>
    </row>
    <row r="88" spans="1:6" x14ac:dyDescent="0.3">
      <c r="A88" s="7">
        <f t="shared" si="6"/>
        <v>75</v>
      </c>
      <c r="B88" s="8">
        <f t="shared" si="7"/>
        <v>140324.67931318126</v>
      </c>
      <c r="C88" s="8">
        <f t="shared" si="8"/>
        <v>496.4515845125913</v>
      </c>
      <c r="D88" s="8">
        <f t="shared" si="9"/>
        <v>274.60120525050303</v>
      </c>
      <c r="E88" s="8">
        <f t="shared" si="10"/>
        <v>771.05278976309432</v>
      </c>
      <c r="F88" s="8">
        <f t="shared" si="11"/>
        <v>23153.638545413178</v>
      </c>
    </row>
    <row r="89" spans="1:6" x14ac:dyDescent="0.3">
      <c r="A89" s="7">
        <f t="shared" si="6"/>
        <v>76</v>
      </c>
      <c r="B89" s="8">
        <f t="shared" si="7"/>
        <v>139827.25964807888</v>
      </c>
      <c r="C89" s="8">
        <f t="shared" si="8"/>
        <v>497.41966510239087</v>
      </c>
      <c r="D89" s="8">
        <f t="shared" si="9"/>
        <v>273.63312466070346</v>
      </c>
      <c r="E89" s="8">
        <f t="shared" si="10"/>
        <v>771.05278976309432</v>
      </c>
      <c r="F89" s="8">
        <f t="shared" si="11"/>
        <v>23427.271670073882</v>
      </c>
    </row>
    <row r="90" spans="1:6" x14ac:dyDescent="0.3">
      <c r="A90" s="7">
        <f t="shared" si="6"/>
        <v>77</v>
      </c>
      <c r="B90" s="8">
        <f t="shared" si="7"/>
        <v>139328.87001462953</v>
      </c>
      <c r="C90" s="8">
        <f t="shared" si="8"/>
        <v>498.38963344934052</v>
      </c>
      <c r="D90" s="8">
        <f t="shared" si="9"/>
        <v>272.6631563137538</v>
      </c>
      <c r="E90" s="8">
        <f t="shared" si="10"/>
        <v>771.05278976309432</v>
      </c>
      <c r="F90" s="8">
        <f t="shared" si="11"/>
        <v>23699.934826387635</v>
      </c>
    </row>
    <row r="91" spans="1:6" x14ac:dyDescent="0.3">
      <c r="A91" s="7">
        <f t="shared" si="6"/>
        <v>78</v>
      </c>
      <c r="B91" s="8">
        <f t="shared" si="7"/>
        <v>138829.50852139495</v>
      </c>
      <c r="C91" s="8">
        <f t="shared" si="8"/>
        <v>499.36149323456675</v>
      </c>
      <c r="D91" s="8">
        <f t="shared" si="9"/>
        <v>271.69129652852757</v>
      </c>
      <c r="E91" s="8">
        <f t="shared" si="10"/>
        <v>771.05278976309432</v>
      </c>
      <c r="F91" s="8">
        <f t="shared" si="11"/>
        <v>23971.626122916161</v>
      </c>
    </row>
    <row r="92" spans="1:6" x14ac:dyDescent="0.3">
      <c r="A92" s="7">
        <f t="shared" si="6"/>
        <v>79</v>
      </c>
      <c r="B92" s="8">
        <f t="shared" si="7"/>
        <v>138329.17327324857</v>
      </c>
      <c r="C92" s="8">
        <f t="shared" si="8"/>
        <v>500.33524814637417</v>
      </c>
      <c r="D92" s="8">
        <f t="shared" si="9"/>
        <v>270.71754161672015</v>
      </c>
      <c r="E92" s="8">
        <f t="shared" si="10"/>
        <v>771.05278976309432</v>
      </c>
      <c r="F92" s="8">
        <f t="shared" si="11"/>
        <v>24242.34366453288</v>
      </c>
    </row>
    <row r="93" spans="1:6" x14ac:dyDescent="0.3">
      <c r="A93" s="7">
        <f t="shared" si="6"/>
        <v>80</v>
      </c>
      <c r="B93" s="8">
        <f t="shared" si="7"/>
        <v>137827.8623713683</v>
      </c>
      <c r="C93" s="8">
        <f t="shared" si="8"/>
        <v>501.31090188025962</v>
      </c>
      <c r="D93" s="8">
        <f t="shared" si="9"/>
        <v>269.7418878828347</v>
      </c>
      <c r="E93" s="8">
        <f t="shared" si="10"/>
        <v>771.05278976309432</v>
      </c>
      <c r="F93" s="8">
        <f t="shared" si="11"/>
        <v>24512.085552415716</v>
      </c>
    </row>
    <row r="94" spans="1:6" x14ac:dyDescent="0.3">
      <c r="A94" s="7">
        <f t="shared" si="6"/>
        <v>81</v>
      </c>
      <c r="B94" s="8">
        <f t="shared" si="7"/>
        <v>137325.57391322937</v>
      </c>
      <c r="C94" s="8">
        <f t="shared" si="8"/>
        <v>502.28845813892616</v>
      </c>
      <c r="D94" s="8">
        <f t="shared" si="9"/>
        <v>268.76433162416816</v>
      </c>
      <c r="E94" s="8">
        <f t="shared" si="10"/>
        <v>771.05278976309432</v>
      </c>
      <c r="F94" s="8">
        <f t="shared" si="11"/>
        <v>24780.849884039882</v>
      </c>
    </row>
    <row r="95" spans="1:6" x14ac:dyDescent="0.3">
      <c r="A95" s="7">
        <f t="shared" si="6"/>
        <v>82</v>
      </c>
      <c r="B95" s="8">
        <f t="shared" si="7"/>
        <v>136822.30599259707</v>
      </c>
      <c r="C95" s="8">
        <f t="shared" si="8"/>
        <v>503.26792063229703</v>
      </c>
      <c r="D95" s="8">
        <f t="shared" si="9"/>
        <v>267.78486913079729</v>
      </c>
      <c r="E95" s="8">
        <f t="shared" si="10"/>
        <v>771.05278976309432</v>
      </c>
      <c r="F95" s="8">
        <f t="shared" si="11"/>
        <v>25048.634753170682</v>
      </c>
    </row>
    <row r="96" spans="1:6" x14ac:dyDescent="0.3">
      <c r="A96" s="7">
        <f t="shared" si="6"/>
        <v>83</v>
      </c>
      <c r="B96" s="8">
        <f t="shared" si="7"/>
        <v>136318.05669951954</v>
      </c>
      <c r="C96" s="8">
        <f t="shared" si="8"/>
        <v>504.24929307753001</v>
      </c>
      <c r="D96" s="8">
        <f t="shared" si="9"/>
        <v>266.80349668556431</v>
      </c>
      <c r="E96" s="8">
        <f t="shared" si="10"/>
        <v>771.05278976309432</v>
      </c>
      <c r="F96" s="8">
        <f t="shared" si="11"/>
        <v>25315.438249856245</v>
      </c>
    </row>
    <row r="97" spans="1:6" x14ac:dyDescent="0.3">
      <c r="A97" s="7">
        <f t="shared" si="6"/>
        <v>84</v>
      </c>
      <c r="B97" s="10">
        <f t="shared" si="7"/>
        <v>135812.8241203205</v>
      </c>
      <c r="C97" s="8">
        <f t="shared" si="8"/>
        <v>505.23257919903125</v>
      </c>
      <c r="D97" s="8">
        <f t="shared" si="9"/>
        <v>265.82021056406307</v>
      </c>
      <c r="E97" s="8">
        <f t="shared" si="10"/>
        <v>771.05278976309432</v>
      </c>
      <c r="F97" s="8">
        <f t="shared" si="11"/>
        <v>25581.258460420308</v>
      </c>
    </row>
    <row r="98" spans="1:6" x14ac:dyDescent="0.3">
      <c r="A98" s="7">
        <f t="shared" si="6"/>
        <v>85</v>
      </c>
      <c r="B98" s="8">
        <f t="shared" si="7"/>
        <v>135306.60633759203</v>
      </c>
      <c r="C98" s="8">
        <f t="shared" si="8"/>
        <v>506.21778272846933</v>
      </c>
      <c r="D98" s="8">
        <f t="shared" si="9"/>
        <v>264.83500703462499</v>
      </c>
      <c r="E98" s="8">
        <f t="shared" si="10"/>
        <v>771.05278976309432</v>
      </c>
      <c r="F98" s="8">
        <f t="shared" si="11"/>
        <v>25846.093467454932</v>
      </c>
    </row>
    <row r="99" spans="1:6" x14ac:dyDescent="0.3">
      <c r="A99" s="7">
        <f t="shared" si="6"/>
        <v>86</v>
      </c>
      <c r="B99" s="8">
        <f t="shared" si="7"/>
        <v>134799.40143018725</v>
      </c>
      <c r="C99" s="8">
        <f t="shared" si="8"/>
        <v>507.20490740478982</v>
      </c>
      <c r="D99" s="8">
        <f t="shared" si="9"/>
        <v>263.8478823583045</v>
      </c>
      <c r="E99" s="8">
        <f t="shared" si="10"/>
        <v>771.05278976309432</v>
      </c>
      <c r="F99" s="8">
        <f t="shared" si="11"/>
        <v>26109.941349813234</v>
      </c>
    </row>
    <row r="100" spans="1:6" x14ac:dyDescent="0.3">
      <c r="A100" s="7">
        <f t="shared" si="6"/>
        <v>87</v>
      </c>
      <c r="B100" s="8">
        <f t="shared" si="7"/>
        <v>134291.20747321303</v>
      </c>
      <c r="C100" s="8">
        <f t="shared" si="8"/>
        <v>508.19395697422914</v>
      </c>
      <c r="D100" s="8">
        <f t="shared" si="9"/>
        <v>262.85883278886519</v>
      </c>
      <c r="E100" s="8">
        <f t="shared" si="10"/>
        <v>771.05278976309432</v>
      </c>
      <c r="F100" s="8">
        <f t="shared" si="11"/>
        <v>26372.800182602099</v>
      </c>
    </row>
    <row r="101" spans="1:6" x14ac:dyDescent="0.3">
      <c r="A101" s="7">
        <f t="shared" si="6"/>
        <v>88</v>
      </c>
      <c r="B101" s="8">
        <f t="shared" si="7"/>
        <v>133782.02253802269</v>
      </c>
      <c r="C101" s="8">
        <f t="shared" si="8"/>
        <v>509.18493519032893</v>
      </c>
      <c r="D101" s="8">
        <f t="shared" si="9"/>
        <v>261.8678545727654</v>
      </c>
      <c r="E101" s="8">
        <f t="shared" si="10"/>
        <v>771.05278976309432</v>
      </c>
      <c r="F101" s="8">
        <f t="shared" si="11"/>
        <v>26634.668037174866</v>
      </c>
    </row>
    <row r="102" spans="1:6" x14ac:dyDescent="0.3">
      <c r="A102" s="7">
        <f t="shared" si="6"/>
        <v>89</v>
      </c>
      <c r="B102" s="8">
        <f t="shared" si="7"/>
        <v>133271.84469220875</v>
      </c>
      <c r="C102" s="8">
        <f t="shared" si="8"/>
        <v>510.17784581395006</v>
      </c>
      <c r="D102" s="8">
        <f t="shared" si="9"/>
        <v>260.87494394914427</v>
      </c>
      <c r="E102" s="8">
        <f t="shared" si="10"/>
        <v>771.05278976309432</v>
      </c>
      <c r="F102" s="8">
        <f t="shared" si="11"/>
        <v>26895.54298112401</v>
      </c>
    </row>
    <row r="103" spans="1:6" x14ac:dyDescent="0.3">
      <c r="A103" s="7">
        <f t="shared" si="6"/>
        <v>90</v>
      </c>
      <c r="B103" s="8">
        <f t="shared" si="7"/>
        <v>132760.67199959545</v>
      </c>
      <c r="C103" s="8">
        <f t="shared" si="8"/>
        <v>511.17269261328727</v>
      </c>
      <c r="D103" s="8">
        <f t="shared" si="9"/>
        <v>259.88009714980706</v>
      </c>
      <c r="E103" s="8">
        <f t="shared" si="10"/>
        <v>771.05278976309432</v>
      </c>
      <c r="F103" s="8">
        <f t="shared" si="11"/>
        <v>27155.423078273816</v>
      </c>
    </row>
    <row r="104" spans="1:6" x14ac:dyDescent="0.3">
      <c r="A104" s="7">
        <f t="shared" si="6"/>
        <v>91</v>
      </c>
      <c r="B104" s="8">
        <f t="shared" si="7"/>
        <v>132248.50252023156</v>
      </c>
      <c r="C104" s="8">
        <f t="shared" si="8"/>
        <v>512.16947936388328</v>
      </c>
      <c r="D104" s="8">
        <f t="shared" si="9"/>
        <v>258.8833103992111</v>
      </c>
      <c r="E104" s="8">
        <f t="shared" si="10"/>
        <v>771.05278976309432</v>
      </c>
      <c r="F104" s="8">
        <f t="shared" si="11"/>
        <v>27414.306388673027</v>
      </c>
    </row>
    <row r="105" spans="1:6" x14ac:dyDescent="0.3">
      <c r="A105" s="7">
        <f t="shared" si="6"/>
        <v>92</v>
      </c>
      <c r="B105" s="8">
        <f t="shared" si="7"/>
        <v>131735.33431038292</v>
      </c>
      <c r="C105" s="8">
        <f t="shared" si="8"/>
        <v>513.16820984864285</v>
      </c>
      <c r="D105" s="8">
        <f t="shared" si="9"/>
        <v>257.88457991445154</v>
      </c>
      <c r="E105" s="8">
        <f t="shared" si="10"/>
        <v>771.05278976309432</v>
      </c>
      <c r="F105" s="8">
        <f t="shared" si="11"/>
        <v>27672.190968587478</v>
      </c>
    </row>
    <row r="106" spans="1:6" x14ac:dyDescent="0.3">
      <c r="A106" s="7">
        <f t="shared" si="6"/>
        <v>93</v>
      </c>
      <c r="B106" s="8">
        <f t="shared" si="7"/>
        <v>131221.16542252508</v>
      </c>
      <c r="C106" s="8">
        <f t="shared" si="8"/>
        <v>514.16888785784761</v>
      </c>
      <c r="D106" s="8">
        <f t="shared" si="9"/>
        <v>256.88390190524672</v>
      </c>
      <c r="E106" s="8">
        <f t="shared" si="10"/>
        <v>771.05278976309432</v>
      </c>
      <c r="F106" s="8">
        <f t="shared" si="11"/>
        <v>27929.074870492725</v>
      </c>
    </row>
    <row r="107" spans="1:6" x14ac:dyDescent="0.3">
      <c r="A107" s="7">
        <f t="shared" si="6"/>
        <v>94</v>
      </c>
      <c r="B107" s="8">
        <f t="shared" si="7"/>
        <v>130705.99390533591</v>
      </c>
      <c r="C107" s="8">
        <f t="shared" si="8"/>
        <v>515.17151718917046</v>
      </c>
      <c r="D107" s="8">
        <f t="shared" si="9"/>
        <v>255.88127257392389</v>
      </c>
      <c r="E107" s="8">
        <f t="shared" si="10"/>
        <v>771.05278976309432</v>
      </c>
      <c r="F107" s="8">
        <f t="shared" si="11"/>
        <v>28184.956143066647</v>
      </c>
    </row>
    <row r="108" spans="1:6" x14ac:dyDescent="0.3">
      <c r="A108" s="7">
        <f t="shared" si="6"/>
        <v>95</v>
      </c>
      <c r="B108" s="8">
        <f t="shared" si="7"/>
        <v>130189.81780368822</v>
      </c>
      <c r="C108" s="8">
        <f t="shared" si="8"/>
        <v>516.17610164768928</v>
      </c>
      <c r="D108" s="8">
        <f t="shared" si="9"/>
        <v>254.87668811540505</v>
      </c>
      <c r="E108" s="8">
        <f t="shared" si="10"/>
        <v>771.05278976309432</v>
      </c>
      <c r="F108" s="8">
        <f t="shared" si="11"/>
        <v>28439.832831182051</v>
      </c>
    </row>
    <row r="109" spans="1:6" x14ac:dyDescent="0.3">
      <c r="A109" s="7">
        <f t="shared" si="6"/>
        <v>96</v>
      </c>
      <c r="B109" s="8">
        <f t="shared" si="7"/>
        <v>129672.63515864231</v>
      </c>
      <c r="C109" s="8">
        <f t="shared" si="8"/>
        <v>517.18264504590229</v>
      </c>
      <c r="D109" s="8">
        <f t="shared" si="9"/>
        <v>253.87014471719203</v>
      </c>
      <c r="E109" s="8">
        <f t="shared" si="10"/>
        <v>771.05278976309432</v>
      </c>
      <c r="F109" s="8">
        <f t="shared" si="11"/>
        <v>28693.702975899243</v>
      </c>
    </row>
    <row r="110" spans="1:6" x14ac:dyDescent="0.3">
      <c r="A110" s="7">
        <f t="shared" si="6"/>
        <v>97</v>
      </c>
      <c r="B110" s="8">
        <f t="shared" si="7"/>
        <v>129154.44400743856</v>
      </c>
      <c r="C110" s="8">
        <f t="shared" si="8"/>
        <v>518.19115120374181</v>
      </c>
      <c r="D110" s="8">
        <f t="shared" si="9"/>
        <v>252.86163855935251</v>
      </c>
      <c r="E110" s="8">
        <f t="shared" si="10"/>
        <v>771.05278976309432</v>
      </c>
      <c r="F110" s="8">
        <f t="shared" si="11"/>
        <v>28946.564614458595</v>
      </c>
    </row>
    <row r="111" spans="1:6" x14ac:dyDescent="0.3">
      <c r="A111" s="7">
        <f t="shared" si="6"/>
        <v>98</v>
      </c>
      <c r="B111" s="8">
        <f t="shared" si="7"/>
        <v>128635.24238348998</v>
      </c>
      <c r="C111" s="8">
        <f t="shared" si="8"/>
        <v>519.20162394858914</v>
      </c>
      <c r="D111" s="8">
        <f t="shared" si="9"/>
        <v>251.85116581450521</v>
      </c>
      <c r="E111" s="8">
        <f t="shared" si="10"/>
        <v>771.05278976309432</v>
      </c>
      <c r="F111" s="8">
        <f t="shared" si="11"/>
        <v>29198.415780273099</v>
      </c>
    </row>
    <row r="112" spans="1:6" x14ac:dyDescent="0.3">
      <c r="A112" s="7">
        <f t="shared" si="6"/>
        <v>99</v>
      </c>
      <c r="B112" s="8">
        <f t="shared" si="7"/>
        <v>128115.02831637469</v>
      </c>
      <c r="C112" s="8">
        <f t="shared" si="8"/>
        <v>520.2140671152888</v>
      </c>
      <c r="D112" s="8">
        <f t="shared" si="9"/>
        <v>250.8387226478055</v>
      </c>
      <c r="E112" s="8">
        <f t="shared" si="10"/>
        <v>771.05278976309432</v>
      </c>
      <c r="F112" s="8">
        <f t="shared" si="11"/>
        <v>29449.254502920903</v>
      </c>
    </row>
    <row r="113" spans="1:6" x14ac:dyDescent="0.3">
      <c r="A113" s="7">
        <f t="shared" si="6"/>
        <v>100</v>
      </c>
      <c r="B113" s="8">
        <f t="shared" si="7"/>
        <v>127593.79983182852</v>
      </c>
      <c r="C113" s="8">
        <f t="shared" si="8"/>
        <v>521.22848454616371</v>
      </c>
      <c r="D113" s="8">
        <f t="shared" si="9"/>
        <v>249.82430521693064</v>
      </c>
      <c r="E113" s="8">
        <f t="shared" si="10"/>
        <v>771.05278976309432</v>
      </c>
      <c r="F113" s="8">
        <f t="shared" si="11"/>
        <v>29699.078808137834</v>
      </c>
    </row>
    <row r="114" spans="1:6" x14ac:dyDescent="0.3">
      <c r="A114" s="7">
        <f t="shared" si="6"/>
        <v>101</v>
      </c>
      <c r="B114" s="8">
        <f t="shared" si="7"/>
        <v>127071.55495173749</v>
      </c>
      <c r="C114" s="8">
        <f t="shared" si="8"/>
        <v>522.24488009102868</v>
      </c>
      <c r="D114" s="8">
        <f t="shared" si="9"/>
        <v>248.80790967206565</v>
      </c>
      <c r="E114" s="8">
        <f t="shared" si="10"/>
        <v>771.05278976309432</v>
      </c>
      <c r="F114" s="8">
        <f t="shared" si="11"/>
        <v>29947.886717809899</v>
      </c>
    </row>
    <row r="115" spans="1:6" x14ac:dyDescent="0.3">
      <c r="A115" s="7">
        <f t="shared" si="6"/>
        <v>102</v>
      </c>
      <c r="B115" s="8">
        <f t="shared" si="7"/>
        <v>126548.29169413028</v>
      </c>
      <c r="C115" s="8">
        <f t="shared" si="8"/>
        <v>523.26325760720624</v>
      </c>
      <c r="D115" s="8">
        <f t="shared" si="9"/>
        <v>247.78953215588811</v>
      </c>
      <c r="E115" s="8">
        <f t="shared" si="10"/>
        <v>771.05278976309432</v>
      </c>
      <c r="F115" s="8">
        <f t="shared" si="11"/>
        <v>30195.676249965789</v>
      </c>
    </row>
    <row r="116" spans="1:6" x14ac:dyDescent="0.3">
      <c r="A116" s="7">
        <f t="shared" si="6"/>
        <v>103</v>
      </c>
      <c r="B116" s="8">
        <f t="shared" si="7"/>
        <v>126024.00807317074</v>
      </c>
      <c r="C116" s="8">
        <f t="shared" si="8"/>
        <v>524.28362095954026</v>
      </c>
      <c r="D116" s="8">
        <f t="shared" si="9"/>
        <v>246.76916880355407</v>
      </c>
      <c r="E116" s="8">
        <f t="shared" si="10"/>
        <v>771.05278976309432</v>
      </c>
      <c r="F116" s="8">
        <f t="shared" si="11"/>
        <v>30442.445418769345</v>
      </c>
    </row>
    <row r="117" spans="1:6" x14ac:dyDescent="0.3">
      <c r="A117" s="7">
        <f t="shared" si="6"/>
        <v>104</v>
      </c>
      <c r="B117" s="8">
        <f t="shared" si="7"/>
        <v>125498.70209915034</v>
      </c>
      <c r="C117" s="8">
        <f t="shared" si="8"/>
        <v>525.30597402041133</v>
      </c>
      <c r="D117" s="8">
        <f t="shared" si="9"/>
        <v>245.74681574268297</v>
      </c>
      <c r="E117" s="8">
        <f t="shared" si="10"/>
        <v>771.05278976309432</v>
      </c>
      <c r="F117" s="8">
        <f t="shared" si="11"/>
        <v>30688.192234512029</v>
      </c>
    </row>
    <row r="118" spans="1:6" x14ac:dyDescent="0.3">
      <c r="A118" s="7">
        <f t="shared" si="6"/>
        <v>105</v>
      </c>
      <c r="B118" s="8">
        <f t="shared" si="7"/>
        <v>124972.37177848059</v>
      </c>
      <c r="C118" s="8">
        <f t="shared" si="8"/>
        <v>526.33032066975113</v>
      </c>
      <c r="D118" s="8">
        <f t="shared" si="9"/>
        <v>244.72246909334316</v>
      </c>
      <c r="E118" s="8">
        <f t="shared" si="10"/>
        <v>771.05278976309432</v>
      </c>
      <c r="F118" s="8">
        <f t="shared" si="11"/>
        <v>30932.914703605373</v>
      </c>
    </row>
    <row r="119" spans="1:6" x14ac:dyDescent="0.3">
      <c r="A119" s="7">
        <f t="shared" si="6"/>
        <v>106</v>
      </c>
      <c r="B119" s="8">
        <f t="shared" si="7"/>
        <v>124445.01511368554</v>
      </c>
      <c r="C119" s="8">
        <f t="shared" si="8"/>
        <v>527.35666479505721</v>
      </c>
      <c r="D119" s="8">
        <f t="shared" si="9"/>
        <v>243.69612496803714</v>
      </c>
      <c r="E119" s="8">
        <f t="shared" si="10"/>
        <v>771.05278976309432</v>
      </c>
      <c r="F119" s="8">
        <f t="shared" si="11"/>
        <v>31176.610828573412</v>
      </c>
    </row>
    <row r="120" spans="1:6" x14ac:dyDescent="0.3">
      <c r="A120" s="7">
        <f t="shared" si="6"/>
        <v>107</v>
      </c>
      <c r="B120" s="8">
        <f t="shared" si="7"/>
        <v>123916.63010339413</v>
      </c>
      <c r="C120" s="8">
        <f t="shared" si="8"/>
        <v>528.38501029140753</v>
      </c>
      <c r="D120" s="8">
        <f t="shared" si="9"/>
        <v>242.6677794716868</v>
      </c>
      <c r="E120" s="8">
        <f t="shared" si="10"/>
        <v>771.05278976309432</v>
      </c>
      <c r="F120" s="8">
        <f t="shared" si="11"/>
        <v>31419.278608045097</v>
      </c>
    </row>
    <row r="121" spans="1:6" x14ac:dyDescent="0.3">
      <c r="A121" s="7">
        <f t="shared" si="6"/>
        <v>108</v>
      </c>
      <c r="B121" s="8">
        <f t="shared" si="7"/>
        <v>123387.21474233265</v>
      </c>
      <c r="C121" s="8">
        <f t="shared" si="8"/>
        <v>529.41536106147578</v>
      </c>
      <c r="D121" s="8">
        <f t="shared" si="9"/>
        <v>241.63742870161855</v>
      </c>
      <c r="E121" s="8">
        <f t="shared" si="10"/>
        <v>771.05278976309432</v>
      </c>
      <c r="F121" s="8">
        <f t="shared" si="11"/>
        <v>31660.916036746716</v>
      </c>
    </row>
    <row r="122" spans="1:6" x14ac:dyDescent="0.3">
      <c r="A122" s="7">
        <f t="shared" si="6"/>
        <v>109</v>
      </c>
      <c r="B122" s="8">
        <f t="shared" si="7"/>
        <v>122856.76702131711</v>
      </c>
      <c r="C122" s="8">
        <f t="shared" si="8"/>
        <v>530.44772101554565</v>
      </c>
      <c r="D122" s="8">
        <f t="shared" si="9"/>
        <v>240.60506874754867</v>
      </c>
      <c r="E122" s="8">
        <f t="shared" si="10"/>
        <v>771.05278976309432</v>
      </c>
      <c r="F122" s="8">
        <f t="shared" si="11"/>
        <v>31901.521105494263</v>
      </c>
    </row>
    <row r="123" spans="1:6" x14ac:dyDescent="0.3">
      <c r="A123" s="7">
        <f t="shared" si="6"/>
        <v>110</v>
      </c>
      <c r="B123" s="8">
        <f t="shared" si="7"/>
        <v>122325.28492724558</v>
      </c>
      <c r="C123" s="8">
        <f t="shared" si="8"/>
        <v>531.48209407152592</v>
      </c>
      <c r="D123" s="8">
        <f t="shared" si="9"/>
        <v>239.57069569156837</v>
      </c>
      <c r="E123" s="8">
        <f t="shared" si="10"/>
        <v>771.05278976309432</v>
      </c>
      <c r="F123" s="8">
        <f t="shared" si="11"/>
        <v>32141.09180118583</v>
      </c>
    </row>
    <row r="124" spans="1:6" x14ac:dyDescent="0.3">
      <c r="A124" s="7">
        <f t="shared" si="6"/>
        <v>111</v>
      </c>
      <c r="B124" s="8">
        <f t="shared" si="7"/>
        <v>121792.76644309062</v>
      </c>
      <c r="C124" s="8">
        <f t="shared" si="8"/>
        <v>532.51848415496545</v>
      </c>
      <c r="D124" s="8">
        <f t="shared" si="9"/>
        <v>238.53430560812888</v>
      </c>
      <c r="E124" s="8">
        <f t="shared" si="10"/>
        <v>771.05278976309432</v>
      </c>
      <c r="F124" s="8">
        <f t="shared" si="11"/>
        <v>32379.626106793959</v>
      </c>
    </row>
    <row r="125" spans="1:6" x14ac:dyDescent="0.3">
      <c r="A125" s="7">
        <f t="shared" si="6"/>
        <v>112</v>
      </c>
      <c r="B125" s="8">
        <f t="shared" si="7"/>
        <v>121259.20954789154</v>
      </c>
      <c r="C125" s="8">
        <f t="shared" si="8"/>
        <v>533.55689519906764</v>
      </c>
      <c r="D125" s="8">
        <f t="shared" si="9"/>
        <v>237.49589456402671</v>
      </c>
      <c r="E125" s="8">
        <f t="shared" si="10"/>
        <v>771.05278976309432</v>
      </c>
      <c r="F125" s="8">
        <f t="shared" si="11"/>
        <v>32617.122001357988</v>
      </c>
    </row>
    <row r="126" spans="1:6" x14ac:dyDescent="0.3">
      <c r="A126" s="7">
        <f t="shared" si="6"/>
        <v>113</v>
      </c>
      <c r="B126" s="8">
        <f t="shared" si="7"/>
        <v>120724.61221674684</v>
      </c>
      <c r="C126" s="8">
        <f t="shared" si="8"/>
        <v>534.59733114470578</v>
      </c>
      <c r="D126" s="8">
        <f t="shared" si="9"/>
        <v>236.45545861838852</v>
      </c>
      <c r="E126" s="8">
        <f t="shared" si="10"/>
        <v>771.05278976309432</v>
      </c>
      <c r="F126" s="8">
        <f t="shared" si="11"/>
        <v>32853.577459976375</v>
      </c>
    </row>
    <row r="127" spans="1:6" x14ac:dyDescent="0.3">
      <c r="A127" s="7">
        <f t="shared" si="6"/>
        <v>114</v>
      </c>
      <c r="B127" s="8">
        <f t="shared" si="7"/>
        <v>120188.9724208064</v>
      </c>
      <c r="C127" s="8">
        <f t="shared" si="8"/>
        <v>535.63979594043792</v>
      </c>
      <c r="D127" s="8">
        <f t="shared" si="9"/>
        <v>235.41299382265638</v>
      </c>
      <c r="E127" s="8">
        <f t="shared" si="10"/>
        <v>771.05278976309432</v>
      </c>
      <c r="F127" s="8">
        <f t="shared" si="11"/>
        <v>33088.99045379903</v>
      </c>
    </row>
    <row r="128" spans="1:6" x14ac:dyDescent="0.3">
      <c r="A128" s="7">
        <f t="shared" si="6"/>
        <v>115</v>
      </c>
      <c r="B128" s="8">
        <f t="shared" si="7"/>
        <v>119652.28812726388</v>
      </c>
      <c r="C128" s="8">
        <f t="shared" si="8"/>
        <v>536.6842935425218</v>
      </c>
      <c r="D128" s="8">
        <f t="shared" si="9"/>
        <v>234.3684962205725</v>
      </c>
      <c r="E128" s="8">
        <f t="shared" si="10"/>
        <v>771.05278976309432</v>
      </c>
      <c r="F128" s="8">
        <f t="shared" si="11"/>
        <v>33323.358950019603</v>
      </c>
    </row>
    <row r="129" spans="1:6" x14ac:dyDescent="0.3">
      <c r="A129" s="7">
        <f t="shared" si="6"/>
        <v>116</v>
      </c>
      <c r="B129" s="8">
        <f t="shared" si="7"/>
        <v>119114.55729934895</v>
      </c>
      <c r="C129" s="8">
        <f t="shared" si="8"/>
        <v>537.73082791492971</v>
      </c>
      <c r="D129" s="8">
        <f t="shared" si="9"/>
        <v>233.32196184816459</v>
      </c>
      <c r="E129" s="8">
        <f t="shared" si="10"/>
        <v>771.05278976309432</v>
      </c>
      <c r="F129" s="8">
        <f t="shared" si="11"/>
        <v>33556.68091186777</v>
      </c>
    </row>
    <row r="130" spans="1:6" x14ac:dyDescent="0.3">
      <c r="A130" s="7">
        <f t="shared" si="6"/>
        <v>117</v>
      </c>
      <c r="B130" s="8">
        <f t="shared" si="7"/>
        <v>118575.77789631959</v>
      </c>
      <c r="C130" s="8">
        <f t="shared" si="8"/>
        <v>538.77940302936383</v>
      </c>
      <c r="D130" s="8">
        <f t="shared" si="9"/>
        <v>232.27338673373046</v>
      </c>
      <c r="E130" s="8">
        <f t="shared" si="10"/>
        <v>771.05278976309432</v>
      </c>
      <c r="F130" s="8">
        <f t="shared" si="11"/>
        <v>33788.9542986015</v>
      </c>
    </row>
    <row r="131" spans="1:6" x14ac:dyDescent="0.3">
      <c r="A131" s="7">
        <f t="shared" si="6"/>
        <v>118</v>
      </c>
      <c r="B131" s="8">
        <f t="shared" si="7"/>
        <v>118035.94787345432</v>
      </c>
      <c r="C131" s="8">
        <f t="shared" si="8"/>
        <v>539.83002286527108</v>
      </c>
      <c r="D131" s="8">
        <f t="shared" si="9"/>
        <v>231.22276689782322</v>
      </c>
      <c r="E131" s="8">
        <f t="shared" si="10"/>
        <v>771.05278976309432</v>
      </c>
      <c r="F131" s="8">
        <f t="shared" si="11"/>
        <v>34020.177065499323</v>
      </c>
    </row>
    <row r="132" spans="1:6" x14ac:dyDescent="0.3">
      <c r="A132" s="7">
        <f t="shared" si="6"/>
        <v>119</v>
      </c>
      <c r="B132" s="8">
        <f t="shared" si="7"/>
        <v>117495.06518204446</v>
      </c>
      <c r="C132" s="8">
        <f t="shared" si="8"/>
        <v>540.88269140985835</v>
      </c>
      <c r="D132" s="8">
        <f t="shared" si="9"/>
        <v>230.17009835323594</v>
      </c>
      <c r="E132" s="8">
        <f t="shared" si="10"/>
        <v>771.05278976309432</v>
      </c>
      <c r="F132" s="8">
        <f t="shared" si="11"/>
        <v>34250.347163852559</v>
      </c>
    </row>
    <row r="133" spans="1:6" x14ac:dyDescent="0.3">
      <c r="A133" s="7">
        <f t="shared" si="6"/>
        <v>120</v>
      </c>
      <c r="B133" s="10">
        <f t="shared" si="7"/>
        <v>116953.12776938635</v>
      </c>
      <c r="C133" s="8">
        <f t="shared" si="8"/>
        <v>541.93741265810763</v>
      </c>
      <c r="D133" s="8">
        <f t="shared" si="9"/>
        <v>229.11537710498669</v>
      </c>
      <c r="E133" s="8">
        <f t="shared" si="10"/>
        <v>771.05278976309432</v>
      </c>
      <c r="F133" s="8">
        <f t="shared" si="11"/>
        <v>34479.462540957546</v>
      </c>
    </row>
    <row r="134" spans="1:6" x14ac:dyDescent="0.3">
      <c r="A134" s="7">
        <f t="shared" si="6"/>
        <v>121</v>
      </c>
      <c r="B134" s="8">
        <f t="shared" si="7"/>
        <v>116410.13357877356</v>
      </c>
      <c r="C134" s="8">
        <f t="shared" si="8"/>
        <v>542.99419061279093</v>
      </c>
      <c r="D134" s="8">
        <f t="shared" si="9"/>
        <v>228.05859915030339</v>
      </c>
      <c r="E134" s="8">
        <f t="shared" si="10"/>
        <v>771.05278976309432</v>
      </c>
      <c r="F134" s="8">
        <f t="shared" si="11"/>
        <v>34707.521140107849</v>
      </c>
    </row>
    <row r="135" spans="1:6" x14ac:dyDescent="0.3">
      <c r="A135" s="7">
        <f t="shared" si="6"/>
        <v>122</v>
      </c>
      <c r="B135" s="8">
        <f t="shared" si="7"/>
        <v>115866.08054948907</v>
      </c>
      <c r="C135" s="8">
        <f t="shared" si="8"/>
        <v>544.05302928448589</v>
      </c>
      <c r="D135" s="8">
        <f t="shared" si="9"/>
        <v>226.99976047860844</v>
      </c>
      <c r="E135" s="8">
        <f t="shared" si="10"/>
        <v>771.05278976309432</v>
      </c>
      <c r="F135" s="8">
        <f t="shared" si="11"/>
        <v>34934.52090058646</v>
      </c>
    </row>
    <row r="136" spans="1:6" x14ac:dyDescent="0.3">
      <c r="A136" s="7">
        <f t="shared" si="6"/>
        <v>123</v>
      </c>
      <c r="B136" s="8">
        <f t="shared" si="7"/>
        <v>115320.96661679748</v>
      </c>
      <c r="C136" s="8">
        <f t="shared" si="8"/>
        <v>545.11393269159066</v>
      </c>
      <c r="D136" s="8">
        <f t="shared" si="9"/>
        <v>225.93885707150369</v>
      </c>
      <c r="E136" s="8">
        <f t="shared" si="10"/>
        <v>771.05278976309432</v>
      </c>
      <c r="F136" s="8">
        <f t="shared" si="11"/>
        <v>35160.459757657962</v>
      </c>
    </row>
    <row r="137" spans="1:6" x14ac:dyDescent="0.3">
      <c r="A137" s="7">
        <f t="shared" si="6"/>
        <v>124</v>
      </c>
      <c r="B137" s="8">
        <f t="shared" si="7"/>
        <v>114774.78971193713</v>
      </c>
      <c r="C137" s="8">
        <f t="shared" si="8"/>
        <v>546.17690486033928</v>
      </c>
      <c r="D137" s="8">
        <f t="shared" si="9"/>
        <v>224.87588490275508</v>
      </c>
      <c r="E137" s="8">
        <f t="shared" si="10"/>
        <v>771.05278976309432</v>
      </c>
      <c r="F137" s="8">
        <f t="shared" si="11"/>
        <v>35385.33564256072</v>
      </c>
    </row>
    <row r="138" spans="1:6" x14ac:dyDescent="0.3">
      <c r="A138" s="7">
        <f t="shared" si="6"/>
        <v>125</v>
      </c>
      <c r="B138" s="8">
        <f t="shared" si="7"/>
        <v>114227.54776211231</v>
      </c>
      <c r="C138" s="8">
        <f t="shared" si="8"/>
        <v>547.24194982481686</v>
      </c>
      <c r="D138" s="8">
        <f t="shared" si="9"/>
        <v>223.81083993827744</v>
      </c>
      <c r="E138" s="8">
        <f t="shared" si="10"/>
        <v>771.05278976309432</v>
      </c>
      <c r="F138" s="8">
        <f t="shared" si="11"/>
        <v>35609.146482498996</v>
      </c>
    </row>
    <row r="139" spans="1:6" x14ac:dyDescent="0.3">
      <c r="A139" s="7">
        <f t="shared" si="6"/>
        <v>126</v>
      </c>
      <c r="B139" s="8">
        <f t="shared" si="7"/>
        <v>113679.23869048533</v>
      </c>
      <c r="C139" s="8">
        <f t="shared" si="8"/>
        <v>548.30907162697531</v>
      </c>
      <c r="D139" s="8">
        <f t="shared" si="9"/>
        <v>222.74371813611901</v>
      </c>
      <c r="E139" s="8">
        <f t="shared" si="10"/>
        <v>771.05278976309432</v>
      </c>
      <c r="F139" s="8">
        <f t="shared" si="11"/>
        <v>35831.890200635113</v>
      </c>
    </row>
    <row r="140" spans="1:6" x14ac:dyDescent="0.3">
      <c r="A140" s="7">
        <f t="shared" si="6"/>
        <v>127</v>
      </c>
      <c r="B140" s="8">
        <f t="shared" si="7"/>
        <v>113129.86041616868</v>
      </c>
      <c r="C140" s="8">
        <f t="shared" si="8"/>
        <v>549.37827431664789</v>
      </c>
      <c r="D140" s="8">
        <f t="shared" si="9"/>
        <v>221.67451544644641</v>
      </c>
      <c r="E140" s="8">
        <f t="shared" si="10"/>
        <v>771.05278976309432</v>
      </c>
      <c r="F140" s="8">
        <f t="shared" si="11"/>
        <v>36053.564716081557</v>
      </c>
    </row>
    <row r="141" spans="1:6" x14ac:dyDescent="0.3">
      <c r="A141" s="7">
        <f t="shared" si="6"/>
        <v>128</v>
      </c>
      <c r="B141" s="8">
        <f t="shared" si="7"/>
        <v>112579.41085421712</v>
      </c>
      <c r="C141" s="8">
        <f t="shared" si="8"/>
        <v>550.44956195156544</v>
      </c>
      <c r="D141" s="8">
        <f t="shared" si="9"/>
        <v>220.60322781152891</v>
      </c>
      <c r="E141" s="8">
        <f t="shared" si="10"/>
        <v>771.05278976309432</v>
      </c>
      <c r="F141" s="8">
        <f t="shared" si="11"/>
        <v>36274.167943893088</v>
      </c>
    </row>
    <row r="142" spans="1:6" x14ac:dyDescent="0.3">
      <c r="A142" s="7">
        <f t="shared" si="6"/>
        <v>129</v>
      </c>
      <c r="B142" s="8">
        <f t="shared" si="7"/>
        <v>112027.88791561975</v>
      </c>
      <c r="C142" s="8">
        <f t="shared" si="8"/>
        <v>551.52293859737097</v>
      </c>
      <c r="D142" s="8">
        <f t="shared" si="9"/>
        <v>219.52985116572339</v>
      </c>
      <c r="E142" s="8">
        <f t="shared" si="10"/>
        <v>771.05278976309432</v>
      </c>
      <c r="F142" s="8">
        <f t="shared" si="11"/>
        <v>36493.697795058812</v>
      </c>
    </row>
    <row r="143" spans="1:6" x14ac:dyDescent="0.3">
      <c r="A143" s="7">
        <f t="shared" si="6"/>
        <v>130</v>
      </c>
      <c r="B143" s="8">
        <f t="shared" si="7"/>
        <v>111475.28950729211</v>
      </c>
      <c r="C143" s="8">
        <f t="shared" si="8"/>
        <v>552.59840832763575</v>
      </c>
      <c r="D143" s="8">
        <f t="shared" si="9"/>
        <v>218.45438143545854</v>
      </c>
      <c r="E143" s="8">
        <f t="shared" si="10"/>
        <v>771.05278976309432</v>
      </c>
      <c r="F143" s="8">
        <f t="shared" si="11"/>
        <v>36712.152176494274</v>
      </c>
    </row>
    <row r="144" spans="1:6" x14ac:dyDescent="0.3">
      <c r="A144" s="7">
        <f t="shared" ref="A144:A207" si="12">IF(OR(A143=$E$6*12,A143=""),"",A143+1)</f>
        <v>131</v>
      </c>
      <c r="B144" s="8">
        <f t="shared" ref="B144:B207" si="13">IF(A144&lt;&gt;"",B143-C144,"")</f>
        <v>110921.61353206824</v>
      </c>
      <c r="C144" s="8">
        <f t="shared" ref="C144:C207" si="14">IF(A144&lt;&gt;"",E144-D144,"")</f>
        <v>553.67597522387473</v>
      </c>
      <c r="D144" s="8">
        <f t="shared" ref="D144:D207" si="15">IF(A144&lt;&gt;"",B143*$E$5/12,"")</f>
        <v>217.37681453921962</v>
      </c>
      <c r="E144" s="8">
        <f t="shared" ref="E144:E207" si="16">IF(A144&lt;&gt;"",E143,"")</f>
        <v>771.05278976309432</v>
      </c>
      <c r="F144" s="8">
        <f t="shared" ref="F144:F207" si="17">IF(A144&lt;&gt;"",D144+F143,"")</f>
        <v>36929.52899103349</v>
      </c>
    </row>
    <row r="145" spans="1:6" x14ac:dyDescent="0.3">
      <c r="A145" s="7">
        <f t="shared" si="12"/>
        <v>132</v>
      </c>
      <c r="B145" s="8">
        <f t="shared" si="13"/>
        <v>110366.85788869267</v>
      </c>
      <c r="C145" s="8">
        <f t="shared" si="14"/>
        <v>554.75564337556125</v>
      </c>
      <c r="D145" s="8">
        <f t="shared" si="15"/>
        <v>216.29714638753308</v>
      </c>
      <c r="E145" s="8">
        <f t="shared" si="16"/>
        <v>771.05278976309432</v>
      </c>
      <c r="F145" s="8">
        <f t="shared" si="17"/>
        <v>37145.826137421027</v>
      </c>
    </row>
    <row r="146" spans="1:6" x14ac:dyDescent="0.3">
      <c r="A146" s="7">
        <f t="shared" si="12"/>
        <v>133</v>
      </c>
      <c r="B146" s="8">
        <f t="shared" si="13"/>
        <v>109811.02047181253</v>
      </c>
      <c r="C146" s="8">
        <f t="shared" si="14"/>
        <v>555.83741688014356</v>
      </c>
      <c r="D146" s="8">
        <f t="shared" si="15"/>
        <v>215.21537288295073</v>
      </c>
      <c r="E146" s="8">
        <f t="shared" si="16"/>
        <v>771.05278976309432</v>
      </c>
      <c r="F146" s="8">
        <f t="shared" si="17"/>
        <v>37361.041510303978</v>
      </c>
    </row>
    <row r="147" spans="1:6" x14ac:dyDescent="0.3">
      <c r="A147" s="7">
        <f t="shared" si="12"/>
        <v>134</v>
      </c>
      <c r="B147" s="8">
        <f t="shared" si="13"/>
        <v>109254.09917196947</v>
      </c>
      <c r="C147" s="8">
        <f t="shared" si="14"/>
        <v>556.92129984305984</v>
      </c>
      <c r="D147" s="8">
        <f t="shared" si="15"/>
        <v>214.13148992003445</v>
      </c>
      <c r="E147" s="8">
        <f t="shared" si="16"/>
        <v>771.05278976309432</v>
      </c>
      <c r="F147" s="8">
        <f t="shared" si="17"/>
        <v>37575.173000224015</v>
      </c>
    </row>
    <row r="148" spans="1:6" x14ac:dyDescent="0.3">
      <c r="A148" s="7">
        <f t="shared" si="12"/>
        <v>135</v>
      </c>
      <c r="B148" s="8">
        <f t="shared" si="13"/>
        <v>108696.09187559172</v>
      </c>
      <c r="C148" s="8">
        <f t="shared" si="14"/>
        <v>558.00729637775385</v>
      </c>
      <c r="D148" s="8">
        <f t="shared" si="15"/>
        <v>213.04549338534048</v>
      </c>
      <c r="E148" s="8">
        <f t="shared" si="16"/>
        <v>771.05278976309432</v>
      </c>
      <c r="F148" s="8">
        <f t="shared" si="17"/>
        <v>37788.218493609354</v>
      </c>
    </row>
    <row r="149" spans="1:6" x14ac:dyDescent="0.3">
      <c r="A149" s="7">
        <f t="shared" si="12"/>
        <v>136</v>
      </c>
      <c r="B149" s="8">
        <f t="shared" si="13"/>
        <v>108136.99646498603</v>
      </c>
      <c r="C149" s="8">
        <f t="shared" si="14"/>
        <v>559.0954106056904</v>
      </c>
      <c r="D149" s="8">
        <f t="shared" si="15"/>
        <v>211.95737915740389</v>
      </c>
      <c r="E149" s="8">
        <f t="shared" si="16"/>
        <v>771.05278976309432</v>
      </c>
      <c r="F149" s="8">
        <f t="shared" si="17"/>
        <v>38000.175872766755</v>
      </c>
    </row>
    <row r="150" spans="1:6" x14ac:dyDescent="0.3">
      <c r="A150" s="7">
        <f t="shared" si="12"/>
        <v>137</v>
      </c>
      <c r="B150" s="8">
        <f t="shared" si="13"/>
        <v>107576.81081832966</v>
      </c>
      <c r="C150" s="8">
        <f t="shared" si="14"/>
        <v>560.18564665637155</v>
      </c>
      <c r="D150" s="8">
        <f t="shared" si="15"/>
        <v>210.86714310672278</v>
      </c>
      <c r="E150" s="8">
        <f t="shared" si="16"/>
        <v>771.05278976309432</v>
      </c>
      <c r="F150" s="8">
        <f t="shared" si="17"/>
        <v>38211.043015873474</v>
      </c>
    </row>
    <row r="151" spans="1:6" x14ac:dyDescent="0.3">
      <c r="A151" s="7">
        <f t="shared" si="12"/>
        <v>138</v>
      </c>
      <c r="B151" s="8">
        <f t="shared" si="13"/>
        <v>107015.53280966231</v>
      </c>
      <c r="C151" s="8">
        <f t="shared" si="14"/>
        <v>561.27800866735151</v>
      </c>
      <c r="D151" s="8">
        <f t="shared" si="15"/>
        <v>209.77478109574284</v>
      </c>
      <c r="E151" s="8">
        <f t="shared" si="16"/>
        <v>771.05278976309432</v>
      </c>
      <c r="F151" s="8">
        <f t="shared" si="17"/>
        <v>38420.817796969219</v>
      </c>
    </row>
    <row r="152" spans="1:6" x14ac:dyDescent="0.3">
      <c r="A152" s="7">
        <f t="shared" si="12"/>
        <v>139</v>
      </c>
      <c r="B152" s="8">
        <f t="shared" si="13"/>
        <v>106453.16030887805</v>
      </c>
      <c r="C152" s="8">
        <f t="shared" si="14"/>
        <v>562.37250078425279</v>
      </c>
      <c r="D152" s="8">
        <f t="shared" si="15"/>
        <v>208.68028897884153</v>
      </c>
      <c r="E152" s="8">
        <f t="shared" si="16"/>
        <v>771.05278976309432</v>
      </c>
      <c r="F152" s="8">
        <f t="shared" si="17"/>
        <v>38629.498085948064</v>
      </c>
    </row>
    <row r="153" spans="1:6" x14ac:dyDescent="0.3">
      <c r="A153" s="7">
        <f t="shared" si="12"/>
        <v>140</v>
      </c>
      <c r="B153" s="8">
        <f t="shared" si="13"/>
        <v>105889.69118171727</v>
      </c>
      <c r="C153" s="8">
        <f t="shared" si="14"/>
        <v>563.46912716078214</v>
      </c>
      <c r="D153" s="8">
        <f t="shared" si="15"/>
        <v>207.58366260231222</v>
      </c>
      <c r="E153" s="8">
        <f t="shared" si="16"/>
        <v>771.05278976309432</v>
      </c>
      <c r="F153" s="8">
        <f t="shared" si="17"/>
        <v>38837.081748550379</v>
      </c>
    </row>
    <row r="154" spans="1:6" x14ac:dyDescent="0.3">
      <c r="A154" s="7">
        <f t="shared" si="12"/>
        <v>141</v>
      </c>
      <c r="B154" s="8">
        <f t="shared" si="13"/>
        <v>105325.12328975851</v>
      </c>
      <c r="C154" s="8">
        <f t="shared" si="14"/>
        <v>564.56789195874569</v>
      </c>
      <c r="D154" s="8">
        <f t="shared" si="15"/>
        <v>206.48489780434866</v>
      </c>
      <c r="E154" s="8">
        <f t="shared" si="16"/>
        <v>771.05278976309432</v>
      </c>
      <c r="F154" s="8">
        <f t="shared" si="17"/>
        <v>39043.566646354731</v>
      </c>
    </row>
    <row r="155" spans="1:6" x14ac:dyDescent="0.3">
      <c r="A155" s="7">
        <f t="shared" si="12"/>
        <v>142</v>
      </c>
      <c r="B155" s="8">
        <f t="shared" si="13"/>
        <v>104759.45449041046</v>
      </c>
      <c r="C155" s="8">
        <f t="shared" si="14"/>
        <v>565.66879934806525</v>
      </c>
      <c r="D155" s="8">
        <f t="shared" si="15"/>
        <v>205.3839904150291</v>
      </c>
      <c r="E155" s="8">
        <f t="shared" si="16"/>
        <v>771.05278976309432</v>
      </c>
      <c r="F155" s="8">
        <f t="shared" si="17"/>
        <v>39248.950636769761</v>
      </c>
    </row>
    <row r="156" spans="1:6" x14ac:dyDescent="0.3">
      <c r="A156" s="7">
        <f t="shared" si="12"/>
        <v>143</v>
      </c>
      <c r="B156" s="8">
        <f t="shared" si="13"/>
        <v>104192.68263690366</v>
      </c>
      <c r="C156" s="8">
        <f t="shared" si="14"/>
        <v>566.77185350679395</v>
      </c>
      <c r="D156" s="8">
        <f t="shared" si="15"/>
        <v>204.28093625630038</v>
      </c>
      <c r="E156" s="8">
        <f t="shared" si="16"/>
        <v>771.05278976309432</v>
      </c>
      <c r="F156" s="8">
        <f t="shared" si="17"/>
        <v>39453.23157302606</v>
      </c>
    </row>
    <row r="157" spans="1:6" x14ac:dyDescent="0.3">
      <c r="A157" s="7">
        <f t="shared" si="12"/>
        <v>144</v>
      </c>
      <c r="B157" s="8">
        <f t="shared" si="13"/>
        <v>103624.80557828252</v>
      </c>
      <c r="C157" s="8">
        <f t="shared" si="14"/>
        <v>567.87705862113216</v>
      </c>
      <c r="D157" s="8">
        <f t="shared" si="15"/>
        <v>203.17573114196213</v>
      </c>
      <c r="E157" s="8">
        <f t="shared" si="16"/>
        <v>771.05278976309432</v>
      </c>
      <c r="F157" s="8">
        <f t="shared" si="17"/>
        <v>39656.407304168024</v>
      </c>
    </row>
    <row r="158" spans="1:6" x14ac:dyDescent="0.3">
      <c r="A158" s="7">
        <f t="shared" si="12"/>
        <v>145</v>
      </c>
      <c r="B158" s="8">
        <f t="shared" si="13"/>
        <v>103055.82115939708</v>
      </c>
      <c r="C158" s="8">
        <f t="shared" si="14"/>
        <v>568.98441888544335</v>
      </c>
      <c r="D158" s="8">
        <f t="shared" si="15"/>
        <v>202.06837087765095</v>
      </c>
      <c r="E158" s="8">
        <f t="shared" si="16"/>
        <v>771.05278976309432</v>
      </c>
      <c r="F158" s="8">
        <f t="shared" si="17"/>
        <v>39858.475675045673</v>
      </c>
    </row>
    <row r="159" spans="1:6" x14ac:dyDescent="0.3">
      <c r="A159" s="7">
        <f t="shared" si="12"/>
        <v>146</v>
      </c>
      <c r="B159" s="8">
        <f t="shared" si="13"/>
        <v>102485.72722089481</v>
      </c>
      <c r="C159" s="8">
        <f t="shared" si="14"/>
        <v>570.09393850227002</v>
      </c>
      <c r="D159" s="8">
        <f t="shared" si="15"/>
        <v>200.9588512608243</v>
      </c>
      <c r="E159" s="8">
        <f t="shared" si="16"/>
        <v>771.05278976309432</v>
      </c>
      <c r="F159" s="8">
        <f t="shared" si="17"/>
        <v>40059.434526306497</v>
      </c>
    </row>
    <row r="160" spans="1:6" x14ac:dyDescent="0.3">
      <c r="A160" s="7">
        <f t="shared" si="12"/>
        <v>147</v>
      </c>
      <c r="B160" s="8">
        <f t="shared" si="13"/>
        <v>101914.52159921246</v>
      </c>
      <c r="C160" s="8">
        <f t="shared" si="14"/>
        <v>571.20562168234949</v>
      </c>
      <c r="D160" s="8">
        <f t="shared" si="15"/>
        <v>199.84716808074486</v>
      </c>
      <c r="E160" s="8">
        <f t="shared" si="16"/>
        <v>771.05278976309432</v>
      </c>
      <c r="F160" s="8">
        <f t="shared" si="17"/>
        <v>40259.281694387239</v>
      </c>
    </row>
    <row r="161" spans="1:6" x14ac:dyDescent="0.3">
      <c r="A161" s="7">
        <f t="shared" si="12"/>
        <v>148</v>
      </c>
      <c r="B161" s="8">
        <f t="shared" si="13"/>
        <v>101342.20212656783</v>
      </c>
      <c r="C161" s="8">
        <f t="shared" si="14"/>
        <v>572.31947264463008</v>
      </c>
      <c r="D161" s="8">
        <f t="shared" si="15"/>
        <v>198.73331711846427</v>
      </c>
      <c r="E161" s="8">
        <f t="shared" si="16"/>
        <v>771.05278976309432</v>
      </c>
      <c r="F161" s="8">
        <f t="shared" si="17"/>
        <v>40458.015011505704</v>
      </c>
    </row>
    <row r="162" spans="1:6" x14ac:dyDescent="0.3">
      <c r="A162" s="7">
        <f t="shared" si="12"/>
        <v>149</v>
      </c>
      <c r="B162" s="8">
        <f t="shared" si="13"/>
        <v>100768.76663095155</v>
      </c>
      <c r="C162" s="8">
        <f t="shared" si="14"/>
        <v>573.43549561628708</v>
      </c>
      <c r="D162" s="8">
        <f t="shared" si="15"/>
        <v>197.61729414680727</v>
      </c>
      <c r="E162" s="8">
        <f t="shared" si="16"/>
        <v>771.05278976309432</v>
      </c>
      <c r="F162" s="8">
        <f t="shared" si="17"/>
        <v>40655.632305652514</v>
      </c>
    </row>
    <row r="163" spans="1:6" x14ac:dyDescent="0.3">
      <c r="A163" s="7">
        <f t="shared" si="12"/>
        <v>150</v>
      </c>
      <c r="B163" s="8">
        <f t="shared" si="13"/>
        <v>100194.21293611881</v>
      </c>
      <c r="C163" s="8">
        <f t="shared" si="14"/>
        <v>574.55369483273876</v>
      </c>
      <c r="D163" s="8">
        <f t="shared" si="15"/>
        <v>196.49909493035554</v>
      </c>
      <c r="E163" s="8">
        <f t="shared" si="16"/>
        <v>771.05278976309432</v>
      </c>
      <c r="F163" s="8">
        <f t="shared" si="17"/>
        <v>40852.131400582868</v>
      </c>
    </row>
    <row r="164" spans="1:6" x14ac:dyDescent="0.3">
      <c r="A164" s="7">
        <f t="shared" si="12"/>
        <v>151</v>
      </c>
      <c r="B164" s="8">
        <f t="shared" si="13"/>
        <v>99618.538861581153</v>
      </c>
      <c r="C164" s="8">
        <f t="shared" si="14"/>
        <v>575.67407453766259</v>
      </c>
      <c r="D164" s="8">
        <f t="shared" si="15"/>
        <v>195.3787152254317</v>
      </c>
      <c r="E164" s="8">
        <f t="shared" si="16"/>
        <v>771.05278976309432</v>
      </c>
      <c r="F164" s="8">
        <f t="shared" si="17"/>
        <v>41047.510115808298</v>
      </c>
    </row>
    <row r="165" spans="1:6" x14ac:dyDescent="0.3">
      <c r="A165" s="7">
        <f t="shared" si="12"/>
        <v>152</v>
      </c>
      <c r="B165" s="8">
        <f t="shared" si="13"/>
        <v>99041.742222598143</v>
      </c>
      <c r="C165" s="8">
        <f t="shared" si="14"/>
        <v>576.79663898301112</v>
      </c>
      <c r="D165" s="8">
        <f t="shared" si="15"/>
        <v>194.25615078008323</v>
      </c>
      <c r="E165" s="8">
        <f t="shared" si="16"/>
        <v>771.05278976309432</v>
      </c>
      <c r="F165" s="8">
        <f t="shared" si="17"/>
        <v>41241.766266588384</v>
      </c>
    </row>
    <row r="166" spans="1:6" x14ac:dyDescent="0.3">
      <c r="A166" s="7">
        <f t="shared" si="12"/>
        <v>153</v>
      </c>
      <c r="B166" s="8">
        <f t="shared" si="13"/>
        <v>98463.820830169119</v>
      </c>
      <c r="C166" s="8">
        <f t="shared" si="14"/>
        <v>577.92139242902795</v>
      </c>
      <c r="D166" s="8">
        <f t="shared" si="15"/>
        <v>193.13139733406638</v>
      </c>
      <c r="E166" s="8">
        <f t="shared" si="16"/>
        <v>771.05278976309432</v>
      </c>
      <c r="F166" s="8">
        <f t="shared" si="17"/>
        <v>41434.897663922449</v>
      </c>
    </row>
    <row r="167" spans="1:6" x14ac:dyDescent="0.3">
      <c r="A167" s="7">
        <f t="shared" si="12"/>
        <v>154</v>
      </c>
      <c r="B167" s="8">
        <f t="shared" si="13"/>
        <v>97884.772491024851</v>
      </c>
      <c r="C167" s="8">
        <f t="shared" si="14"/>
        <v>579.04833914426456</v>
      </c>
      <c r="D167" s="8">
        <f t="shared" si="15"/>
        <v>192.00445061882979</v>
      </c>
      <c r="E167" s="8">
        <f t="shared" si="16"/>
        <v>771.05278976309432</v>
      </c>
      <c r="F167" s="8">
        <f t="shared" si="17"/>
        <v>41626.902114541277</v>
      </c>
    </row>
    <row r="168" spans="1:6" x14ac:dyDescent="0.3">
      <c r="A168" s="7">
        <f t="shared" si="12"/>
        <v>155</v>
      </c>
      <c r="B168" s="8">
        <f t="shared" si="13"/>
        <v>97304.595007619253</v>
      </c>
      <c r="C168" s="8">
        <f t="shared" si="14"/>
        <v>580.17748340559581</v>
      </c>
      <c r="D168" s="8">
        <f t="shared" si="15"/>
        <v>190.87530635749849</v>
      </c>
      <c r="E168" s="8">
        <f t="shared" si="16"/>
        <v>771.05278976309432</v>
      </c>
      <c r="F168" s="8">
        <f t="shared" si="17"/>
        <v>41817.777420898776</v>
      </c>
    </row>
    <row r="169" spans="1:6" x14ac:dyDescent="0.3">
      <c r="A169" s="7">
        <f t="shared" si="12"/>
        <v>156</v>
      </c>
      <c r="B169" s="8">
        <f t="shared" si="13"/>
        <v>96723.286178121023</v>
      </c>
      <c r="C169" s="8">
        <f t="shared" si="14"/>
        <v>581.30882949823683</v>
      </c>
      <c r="D169" s="8">
        <f t="shared" si="15"/>
        <v>189.74396026485752</v>
      </c>
      <c r="E169" s="8">
        <f t="shared" si="16"/>
        <v>771.05278976309432</v>
      </c>
      <c r="F169" s="8">
        <f t="shared" si="17"/>
        <v>42007.521381163635</v>
      </c>
    </row>
    <row r="170" spans="1:6" x14ac:dyDescent="0.3">
      <c r="A170" s="7">
        <f t="shared" si="12"/>
        <v>157</v>
      </c>
      <c r="B170" s="8">
        <f t="shared" si="13"/>
        <v>96140.843796405272</v>
      </c>
      <c r="C170" s="8">
        <f t="shared" si="14"/>
        <v>582.4423817157583</v>
      </c>
      <c r="D170" s="8">
        <f t="shared" si="15"/>
        <v>188.61040804733599</v>
      </c>
      <c r="E170" s="8">
        <f t="shared" si="16"/>
        <v>771.05278976309432</v>
      </c>
      <c r="F170" s="8">
        <f t="shared" si="17"/>
        <v>42196.131789210973</v>
      </c>
    </row>
    <row r="171" spans="1:6" x14ac:dyDescent="0.3">
      <c r="A171" s="7">
        <f t="shared" si="12"/>
        <v>158</v>
      </c>
      <c r="B171" s="8">
        <f t="shared" si="13"/>
        <v>95557.265652045171</v>
      </c>
      <c r="C171" s="8">
        <f t="shared" si="14"/>
        <v>583.57814436010403</v>
      </c>
      <c r="D171" s="8">
        <f t="shared" si="15"/>
        <v>187.47464540299029</v>
      </c>
      <c r="E171" s="8">
        <f t="shared" si="16"/>
        <v>771.05278976309432</v>
      </c>
      <c r="F171" s="8">
        <f t="shared" si="17"/>
        <v>42383.606434613961</v>
      </c>
    </row>
    <row r="172" spans="1:6" x14ac:dyDescent="0.3">
      <c r="A172" s="7">
        <f t="shared" si="12"/>
        <v>159</v>
      </c>
      <c r="B172" s="8">
        <f t="shared" si="13"/>
        <v>94972.549530303571</v>
      </c>
      <c r="C172" s="8">
        <f t="shared" si="14"/>
        <v>584.71612174160623</v>
      </c>
      <c r="D172" s="8">
        <f t="shared" si="15"/>
        <v>186.33666802148809</v>
      </c>
      <c r="E172" s="8">
        <f t="shared" si="16"/>
        <v>771.05278976309432</v>
      </c>
      <c r="F172" s="8">
        <f t="shared" si="17"/>
        <v>42569.94310263545</v>
      </c>
    </row>
    <row r="173" spans="1:6" x14ac:dyDescent="0.3">
      <c r="A173" s="7">
        <f t="shared" si="12"/>
        <v>160</v>
      </c>
      <c r="B173" s="8">
        <f t="shared" si="13"/>
        <v>94386.693212124563</v>
      </c>
      <c r="C173" s="8">
        <f t="shared" si="14"/>
        <v>585.8563181790023</v>
      </c>
      <c r="D173" s="8">
        <f t="shared" si="15"/>
        <v>185.196471584092</v>
      </c>
      <c r="E173" s="8">
        <f t="shared" si="16"/>
        <v>771.05278976309432</v>
      </c>
      <c r="F173" s="8">
        <f t="shared" si="17"/>
        <v>42755.139574219545</v>
      </c>
    </row>
    <row r="174" spans="1:6" x14ac:dyDescent="0.3">
      <c r="A174" s="7">
        <f t="shared" si="12"/>
        <v>161</v>
      </c>
      <c r="B174" s="8">
        <f t="shared" si="13"/>
        <v>93799.694474125106</v>
      </c>
      <c r="C174" s="8">
        <f t="shared" si="14"/>
        <v>586.99873799945146</v>
      </c>
      <c r="D174" s="8">
        <f t="shared" si="15"/>
        <v>184.05405176364289</v>
      </c>
      <c r="E174" s="8">
        <f t="shared" si="16"/>
        <v>771.05278976309432</v>
      </c>
      <c r="F174" s="8">
        <f t="shared" si="17"/>
        <v>42939.193625983185</v>
      </c>
    </row>
    <row r="175" spans="1:6" x14ac:dyDescent="0.3">
      <c r="A175" s="7">
        <f t="shared" si="12"/>
        <v>162</v>
      </c>
      <c r="B175" s="8">
        <f t="shared" si="13"/>
        <v>93211.551088586551</v>
      </c>
      <c r="C175" s="8">
        <f t="shared" si="14"/>
        <v>588.14338553855032</v>
      </c>
      <c r="D175" s="8">
        <f t="shared" si="15"/>
        <v>182.90940422454398</v>
      </c>
      <c r="E175" s="8">
        <f t="shared" si="16"/>
        <v>771.05278976309432</v>
      </c>
      <c r="F175" s="8">
        <f t="shared" si="17"/>
        <v>43122.103030207727</v>
      </c>
    </row>
    <row r="176" spans="1:6" x14ac:dyDescent="0.3">
      <c r="A176" s="7">
        <f t="shared" si="12"/>
        <v>163</v>
      </c>
      <c r="B176" s="8">
        <f t="shared" si="13"/>
        <v>92622.260823446195</v>
      </c>
      <c r="C176" s="8">
        <f t="shared" si="14"/>
        <v>589.29026514035058</v>
      </c>
      <c r="D176" s="8">
        <f t="shared" si="15"/>
        <v>181.76252462274377</v>
      </c>
      <c r="E176" s="8">
        <f t="shared" si="16"/>
        <v>771.05278976309432</v>
      </c>
      <c r="F176" s="8">
        <f t="shared" si="17"/>
        <v>43303.865554830474</v>
      </c>
    </row>
    <row r="177" spans="1:6" x14ac:dyDescent="0.3">
      <c r="A177" s="7">
        <f t="shared" si="12"/>
        <v>164</v>
      </c>
      <c r="B177" s="8">
        <f t="shared" si="13"/>
        <v>92031.821442288827</v>
      </c>
      <c r="C177" s="8">
        <f t="shared" si="14"/>
        <v>590.43938115737421</v>
      </c>
      <c r="D177" s="8">
        <f t="shared" si="15"/>
        <v>180.61340860572008</v>
      </c>
      <c r="E177" s="8">
        <f t="shared" si="16"/>
        <v>771.05278976309432</v>
      </c>
      <c r="F177" s="8">
        <f t="shared" si="17"/>
        <v>43484.478963436195</v>
      </c>
    </row>
    <row r="178" spans="1:6" x14ac:dyDescent="0.3">
      <c r="A178" s="7">
        <f t="shared" si="12"/>
        <v>165</v>
      </c>
      <c r="B178" s="8">
        <f t="shared" si="13"/>
        <v>91440.230704338202</v>
      </c>
      <c r="C178" s="8">
        <f t="shared" si="14"/>
        <v>591.59073795063114</v>
      </c>
      <c r="D178" s="8">
        <f t="shared" si="15"/>
        <v>179.46205181246322</v>
      </c>
      <c r="E178" s="8">
        <f t="shared" si="16"/>
        <v>771.05278976309432</v>
      </c>
      <c r="F178" s="8">
        <f t="shared" si="17"/>
        <v>43663.94101524866</v>
      </c>
    </row>
    <row r="179" spans="1:6" x14ac:dyDescent="0.3">
      <c r="A179" s="7">
        <f t="shared" si="12"/>
        <v>166</v>
      </c>
      <c r="B179" s="8">
        <f t="shared" si="13"/>
        <v>90847.486364448574</v>
      </c>
      <c r="C179" s="8">
        <f t="shared" si="14"/>
        <v>592.74433988963483</v>
      </c>
      <c r="D179" s="8">
        <f t="shared" si="15"/>
        <v>178.30844987345949</v>
      </c>
      <c r="E179" s="8">
        <f t="shared" si="16"/>
        <v>771.05278976309432</v>
      </c>
      <c r="F179" s="8">
        <f t="shared" si="17"/>
        <v>43842.24946512212</v>
      </c>
    </row>
    <row r="180" spans="1:6" x14ac:dyDescent="0.3">
      <c r="A180" s="7">
        <f t="shared" si="12"/>
        <v>167</v>
      </c>
      <c r="B180" s="8">
        <f t="shared" si="13"/>
        <v>90253.586173096148</v>
      </c>
      <c r="C180" s="8">
        <f t="shared" si="14"/>
        <v>593.9001913524196</v>
      </c>
      <c r="D180" s="8">
        <f t="shared" si="15"/>
        <v>177.15259841067473</v>
      </c>
      <c r="E180" s="8">
        <f t="shared" si="16"/>
        <v>771.05278976309432</v>
      </c>
      <c r="F180" s="8">
        <f t="shared" si="17"/>
        <v>44019.402063532798</v>
      </c>
    </row>
    <row r="181" spans="1:6" x14ac:dyDescent="0.3">
      <c r="A181" s="7">
        <f t="shared" si="12"/>
        <v>168</v>
      </c>
      <c r="B181" s="8">
        <f t="shared" si="13"/>
        <v>89658.527876370586</v>
      </c>
      <c r="C181" s="8">
        <f t="shared" si="14"/>
        <v>595.05829672555683</v>
      </c>
      <c r="D181" s="8">
        <f t="shared" si="15"/>
        <v>175.9944930375375</v>
      </c>
      <c r="E181" s="8">
        <f t="shared" si="16"/>
        <v>771.05278976309432</v>
      </c>
      <c r="F181" s="8">
        <f t="shared" si="17"/>
        <v>44195.396556570333</v>
      </c>
    </row>
    <row r="182" spans="1:6" x14ac:dyDescent="0.3">
      <c r="A182" s="7">
        <f t="shared" si="12"/>
        <v>169</v>
      </c>
      <c r="B182" s="8">
        <f t="shared" si="13"/>
        <v>89062.309215966408</v>
      </c>
      <c r="C182" s="8">
        <f t="shared" si="14"/>
        <v>596.21866040417171</v>
      </c>
      <c r="D182" s="8">
        <f t="shared" si="15"/>
        <v>174.83412935892264</v>
      </c>
      <c r="E182" s="8">
        <f t="shared" si="16"/>
        <v>771.05278976309432</v>
      </c>
      <c r="F182" s="8">
        <f t="shared" si="17"/>
        <v>44370.230685929258</v>
      </c>
    </row>
    <row r="183" spans="1:6" x14ac:dyDescent="0.3">
      <c r="A183" s="7">
        <f t="shared" si="12"/>
        <v>170</v>
      </c>
      <c r="B183" s="8">
        <f t="shared" si="13"/>
        <v>88464.927929174446</v>
      </c>
      <c r="C183" s="8">
        <f t="shared" si="14"/>
        <v>597.38128679195984</v>
      </c>
      <c r="D183" s="8">
        <f t="shared" si="15"/>
        <v>173.67150297113449</v>
      </c>
      <c r="E183" s="8">
        <f t="shared" si="16"/>
        <v>771.05278976309432</v>
      </c>
      <c r="F183" s="8">
        <f t="shared" si="17"/>
        <v>44543.902188900393</v>
      </c>
    </row>
    <row r="184" spans="1:6" x14ac:dyDescent="0.3">
      <c r="A184" s="7">
        <f t="shared" si="12"/>
        <v>171</v>
      </c>
      <c r="B184" s="8">
        <f t="shared" si="13"/>
        <v>87866.381748873246</v>
      </c>
      <c r="C184" s="8">
        <f t="shared" si="14"/>
        <v>598.54618030120412</v>
      </c>
      <c r="D184" s="8">
        <f t="shared" si="15"/>
        <v>172.50660946189018</v>
      </c>
      <c r="E184" s="8">
        <f t="shared" si="16"/>
        <v>771.05278976309432</v>
      </c>
      <c r="F184" s="8">
        <f t="shared" si="17"/>
        <v>44716.408798362281</v>
      </c>
    </row>
    <row r="185" spans="1:6" x14ac:dyDescent="0.3">
      <c r="A185" s="7">
        <f t="shared" si="12"/>
        <v>172</v>
      </c>
      <c r="B185" s="8">
        <f t="shared" si="13"/>
        <v>87266.668403520453</v>
      </c>
      <c r="C185" s="8">
        <f t="shared" si="14"/>
        <v>599.71334535279152</v>
      </c>
      <c r="D185" s="8">
        <f t="shared" si="15"/>
        <v>171.33944441030283</v>
      </c>
      <c r="E185" s="8">
        <f t="shared" si="16"/>
        <v>771.05278976309432</v>
      </c>
      <c r="F185" s="8">
        <f t="shared" si="17"/>
        <v>44887.748242772584</v>
      </c>
    </row>
    <row r="186" spans="1:6" x14ac:dyDescent="0.3">
      <c r="A186" s="7">
        <f t="shared" si="12"/>
        <v>173</v>
      </c>
      <c r="B186" s="8">
        <f t="shared" si="13"/>
        <v>86665.785617144225</v>
      </c>
      <c r="C186" s="8">
        <f t="shared" si="14"/>
        <v>600.88278637622943</v>
      </c>
      <c r="D186" s="8">
        <f t="shared" si="15"/>
        <v>170.17000338686489</v>
      </c>
      <c r="E186" s="8">
        <f t="shared" si="16"/>
        <v>771.05278976309432</v>
      </c>
      <c r="F186" s="8">
        <f t="shared" si="17"/>
        <v>45057.918246159446</v>
      </c>
    </row>
    <row r="187" spans="1:6" x14ac:dyDescent="0.3">
      <c r="A187" s="7">
        <f t="shared" si="12"/>
        <v>174</v>
      </c>
      <c r="B187" s="8">
        <f t="shared" si="13"/>
        <v>86063.731109334563</v>
      </c>
      <c r="C187" s="8">
        <f t="shared" si="14"/>
        <v>602.05450780966305</v>
      </c>
      <c r="D187" s="8">
        <f t="shared" si="15"/>
        <v>168.99828195343125</v>
      </c>
      <c r="E187" s="8">
        <f t="shared" si="16"/>
        <v>771.05278976309432</v>
      </c>
      <c r="F187" s="8">
        <f t="shared" si="17"/>
        <v>45226.916528112881</v>
      </c>
    </row>
    <row r="188" spans="1:6" x14ac:dyDescent="0.3">
      <c r="A188" s="7">
        <f t="shared" si="12"/>
        <v>175</v>
      </c>
      <c r="B188" s="8">
        <f t="shared" si="13"/>
        <v>85460.502595234677</v>
      </c>
      <c r="C188" s="8">
        <f t="shared" si="14"/>
        <v>603.22851409989198</v>
      </c>
      <c r="D188" s="8">
        <f t="shared" si="15"/>
        <v>167.8242756632024</v>
      </c>
      <c r="E188" s="8">
        <f t="shared" si="16"/>
        <v>771.05278976309432</v>
      </c>
      <c r="F188" s="8">
        <f t="shared" si="17"/>
        <v>45394.740803776083</v>
      </c>
    </row>
    <row r="189" spans="1:6" x14ac:dyDescent="0.3">
      <c r="A189" s="7">
        <f t="shared" si="12"/>
        <v>176</v>
      </c>
      <c r="B189" s="8">
        <f t="shared" si="13"/>
        <v>84856.097785532285</v>
      </c>
      <c r="C189" s="8">
        <f t="shared" si="14"/>
        <v>604.40480970238673</v>
      </c>
      <c r="D189" s="8">
        <f t="shared" si="15"/>
        <v>166.64798006070762</v>
      </c>
      <c r="E189" s="8">
        <f t="shared" si="16"/>
        <v>771.05278976309432</v>
      </c>
      <c r="F189" s="8">
        <f t="shared" si="17"/>
        <v>45561.388783836788</v>
      </c>
    </row>
    <row r="190" spans="1:6" x14ac:dyDescent="0.3">
      <c r="A190" s="7">
        <f t="shared" si="12"/>
        <v>177</v>
      </c>
      <c r="B190" s="8">
        <f t="shared" si="13"/>
        <v>84250.514386450974</v>
      </c>
      <c r="C190" s="8">
        <f t="shared" si="14"/>
        <v>605.58339908130642</v>
      </c>
      <c r="D190" s="8">
        <f t="shared" si="15"/>
        <v>165.46939068178796</v>
      </c>
      <c r="E190" s="8">
        <f t="shared" si="16"/>
        <v>771.05278976309432</v>
      </c>
      <c r="F190" s="8">
        <f t="shared" si="17"/>
        <v>45726.858174518573</v>
      </c>
    </row>
    <row r="191" spans="1:6" x14ac:dyDescent="0.3">
      <c r="A191" s="7">
        <f t="shared" si="12"/>
        <v>178</v>
      </c>
      <c r="B191" s="8">
        <f t="shared" si="13"/>
        <v>83643.750099741461</v>
      </c>
      <c r="C191" s="8">
        <f t="shared" si="14"/>
        <v>606.76428670951486</v>
      </c>
      <c r="D191" s="8">
        <f t="shared" si="15"/>
        <v>164.2885030535794</v>
      </c>
      <c r="E191" s="8">
        <f t="shared" si="16"/>
        <v>771.05278976309432</v>
      </c>
      <c r="F191" s="8">
        <f t="shared" si="17"/>
        <v>45891.146677572149</v>
      </c>
    </row>
    <row r="192" spans="1:6" x14ac:dyDescent="0.3">
      <c r="A192" s="7">
        <f t="shared" si="12"/>
        <v>179</v>
      </c>
      <c r="B192" s="8">
        <f t="shared" si="13"/>
        <v>83035.802622672869</v>
      </c>
      <c r="C192" s="8">
        <f t="shared" si="14"/>
        <v>607.94747706859846</v>
      </c>
      <c r="D192" s="8">
        <f t="shared" si="15"/>
        <v>163.10531269449584</v>
      </c>
      <c r="E192" s="8">
        <f t="shared" si="16"/>
        <v>771.05278976309432</v>
      </c>
      <c r="F192" s="8">
        <f t="shared" si="17"/>
        <v>46054.251990266646</v>
      </c>
    </row>
    <row r="193" spans="1:6" x14ac:dyDescent="0.3">
      <c r="A193" s="7">
        <f t="shared" si="12"/>
        <v>180</v>
      </c>
      <c r="B193" s="8">
        <f t="shared" si="13"/>
        <v>82426.669648023992</v>
      </c>
      <c r="C193" s="8">
        <f t="shared" si="14"/>
        <v>609.13297464888228</v>
      </c>
      <c r="D193" s="8">
        <f t="shared" si="15"/>
        <v>161.9198151142121</v>
      </c>
      <c r="E193" s="8">
        <f t="shared" si="16"/>
        <v>771.05278976309432</v>
      </c>
      <c r="F193" s="8">
        <f t="shared" si="17"/>
        <v>46216.171805380858</v>
      </c>
    </row>
    <row r="194" spans="1:6" x14ac:dyDescent="0.3">
      <c r="A194" s="7">
        <f t="shared" si="12"/>
        <v>181</v>
      </c>
      <c r="B194" s="8">
        <f t="shared" si="13"/>
        <v>81816.348864074549</v>
      </c>
      <c r="C194" s="8">
        <f t="shared" si="14"/>
        <v>610.32078394944756</v>
      </c>
      <c r="D194" s="8">
        <f t="shared" si="15"/>
        <v>160.73200581364679</v>
      </c>
      <c r="E194" s="8">
        <f t="shared" si="16"/>
        <v>771.05278976309432</v>
      </c>
      <c r="F194" s="8">
        <f t="shared" si="17"/>
        <v>46376.903811194505</v>
      </c>
    </row>
    <row r="195" spans="1:6" x14ac:dyDescent="0.3">
      <c r="A195" s="7">
        <f t="shared" si="12"/>
        <v>182</v>
      </c>
      <c r="B195" s="8">
        <f t="shared" si="13"/>
        <v>81204.837954596398</v>
      </c>
      <c r="C195" s="8">
        <f t="shared" si="14"/>
        <v>611.51090947814896</v>
      </c>
      <c r="D195" s="8">
        <f t="shared" si="15"/>
        <v>159.54188028494539</v>
      </c>
      <c r="E195" s="8">
        <f t="shared" si="16"/>
        <v>771.05278976309432</v>
      </c>
      <c r="F195" s="8">
        <f t="shared" si="17"/>
        <v>46536.44569147945</v>
      </c>
    </row>
    <row r="196" spans="1:6" x14ac:dyDescent="0.3">
      <c r="A196" s="7">
        <f t="shared" si="12"/>
        <v>183</v>
      </c>
      <c r="B196" s="8">
        <f t="shared" si="13"/>
        <v>80592.134598844772</v>
      </c>
      <c r="C196" s="8">
        <f t="shared" si="14"/>
        <v>612.70335575163131</v>
      </c>
      <c r="D196" s="8">
        <f t="shared" si="15"/>
        <v>158.34943401146299</v>
      </c>
      <c r="E196" s="8">
        <f t="shared" si="16"/>
        <v>771.05278976309432</v>
      </c>
      <c r="F196" s="8">
        <f t="shared" si="17"/>
        <v>46694.795125490913</v>
      </c>
    </row>
    <row r="197" spans="1:6" x14ac:dyDescent="0.3">
      <c r="A197" s="7">
        <f t="shared" si="12"/>
        <v>184</v>
      </c>
      <c r="B197" s="8">
        <f t="shared" si="13"/>
        <v>79978.236471549419</v>
      </c>
      <c r="C197" s="8">
        <f t="shared" si="14"/>
        <v>613.89812729534697</v>
      </c>
      <c r="D197" s="8">
        <f t="shared" si="15"/>
        <v>157.1546624677473</v>
      </c>
      <c r="E197" s="8">
        <f t="shared" si="16"/>
        <v>771.05278976309432</v>
      </c>
      <c r="F197" s="8">
        <f t="shared" si="17"/>
        <v>46851.949787958663</v>
      </c>
    </row>
    <row r="198" spans="1:6" x14ac:dyDescent="0.3">
      <c r="A198" s="7">
        <f t="shared" si="12"/>
        <v>185</v>
      </c>
      <c r="B198" s="8">
        <f t="shared" si="13"/>
        <v>79363.14124290584</v>
      </c>
      <c r="C198" s="8">
        <f t="shared" si="14"/>
        <v>615.09522864357291</v>
      </c>
      <c r="D198" s="8">
        <f t="shared" si="15"/>
        <v>155.95756111952139</v>
      </c>
      <c r="E198" s="8">
        <f t="shared" si="16"/>
        <v>771.05278976309432</v>
      </c>
      <c r="F198" s="8">
        <f t="shared" si="17"/>
        <v>47007.907349078181</v>
      </c>
    </row>
    <row r="199" spans="1:6" x14ac:dyDescent="0.3">
      <c r="A199" s="7">
        <f t="shared" si="12"/>
        <v>186</v>
      </c>
      <c r="B199" s="8">
        <f t="shared" si="13"/>
        <v>78746.846578566416</v>
      </c>
      <c r="C199" s="8">
        <f t="shared" si="14"/>
        <v>616.29466433942798</v>
      </c>
      <c r="D199" s="8">
        <f t="shared" si="15"/>
        <v>154.7581254236664</v>
      </c>
      <c r="E199" s="8">
        <f t="shared" si="16"/>
        <v>771.05278976309432</v>
      </c>
      <c r="F199" s="8">
        <f t="shared" si="17"/>
        <v>47162.665474501846</v>
      </c>
    </row>
    <row r="200" spans="1:6" x14ac:dyDescent="0.3">
      <c r="A200" s="7">
        <f t="shared" si="12"/>
        <v>187</v>
      </c>
      <c r="B200" s="8">
        <f t="shared" si="13"/>
        <v>78129.350139631526</v>
      </c>
      <c r="C200" s="8">
        <f t="shared" si="14"/>
        <v>617.49643893488985</v>
      </c>
      <c r="D200" s="8">
        <f t="shared" si="15"/>
        <v>153.5563508282045</v>
      </c>
      <c r="E200" s="8">
        <f t="shared" si="16"/>
        <v>771.05278976309432</v>
      </c>
      <c r="F200" s="8">
        <f t="shared" si="17"/>
        <v>47316.221825330053</v>
      </c>
    </row>
    <row r="201" spans="1:6" x14ac:dyDescent="0.3">
      <c r="A201" s="7">
        <f t="shared" si="12"/>
        <v>188</v>
      </c>
      <c r="B201" s="8">
        <f t="shared" si="13"/>
        <v>77510.649582640719</v>
      </c>
      <c r="C201" s="8">
        <f t="shared" si="14"/>
        <v>618.70055699081286</v>
      </c>
      <c r="D201" s="8">
        <f t="shared" si="15"/>
        <v>152.3522327722815</v>
      </c>
      <c r="E201" s="8">
        <f t="shared" si="16"/>
        <v>771.05278976309432</v>
      </c>
      <c r="F201" s="8">
        <f t="shared" si="17"/>
        <v>47468.574058102335</v>
      </c>
    </row>
    <row r="202" spans="1:6" x14ac:dyDescent="0.3">
      <c r="A202" s="7">
        <f t="shared" si="12"/>
        <v>189</v>
      </c>
      <c r="B202" s="8">
        <f t="shared" si="13"/>
        <v>76890.742559563776</v>
      </c>
      <c r="C202" s="8">
        <f t="shared" si="14"/>
        <v>619.90702307694494</v>
      </c>
      <c r="D202" s="8">
        <f t="shared" si="15"/>
        <v>151.14576668614941</v>
      </c>
      <c r="E202" s="8">
        <f t="shared" si="16"/>
        <v>771.05278976309432</v>
      </c>
      <c r="F202" s="8">
        <f t="shared" si="17"/>
        <v>47619.719824788481</v>
      </c>
    </row>
    <row r="203" spans="1:6" x14ac:dyDescent="0.3">
      <c r="A203" s="7">
        <f t="shared" si="12"/>
        <v>190</v>
      </c>
      <c r="B203" s="8">
        <f t="shared" si="13"/>
        <v>76269.626717791834</v>
      </c>
      <c r="C203" s="8">
        <f t="shared" si="14"/>
        <v>621.11584177194493</v>
      </c>
      <c r="D203" s="8">
        <f t="shared" si="15"/>
        <v>149.93694799114937</v>
      </c>
      <c r="E203" s="8">
        <f t="shared" si="16"/>
        <v>771.05278976309432</v>
      </c>
      <c r="F203" s="8">
        <f t="shared" si="17"/>
        <v>47769.656772779628</v>
      </c>
    </row>
    <row r="204" spans="1:6" x14ac:dyDescent="0.3">
      <c r="A204" s="7">
        <f t="shared" si="12"/>
        <v>191</v>
      </c>
      <c r="B204" s="8">
        <f t="shared" si="13"/>
        <v>75647.299700128438</v>
      </c>
      <c r="C204" s="8">
        <f t="shared" si="14"/>
        <v>622.32701766340028</v>
      </c>
      <c r="D204" s="8">
        <f t="shared" si="15"/>
        <v>148.72577209969407</v>
      </c>
      <c r="E204" s="8">
        <f t="shared" si="16"/>
        <v>771.05278976309432</v>
      </c>
      <c r="F204" s="8">
        <f t="shared" si="17"/>
        <v>47918.382544879321</v>
      </c>
    </row>
    <row r="205" spans="1:6" x14ac:dyDescent="0.3">
      <c r="A205" s="7">
        <f t="shared" si="12"/>
        <v>192</v>
      </c>
      <c r="B205" s="8">
        <f t="shared" si="13"/>
        <v>75023.75914478059</v>
      </c>
      <c r="C205" s="8">
        <f t="shared" si="14"/>
        <v>623.54055534784391</v>
      </c>
      <c r="D205" s="8">
        <f t="shared" si="15"/>
        <v>147.51223441525045</v>
      </c>
      <c r="E205" s="8">
        <f t="shared" si="16"/>
        <v>771.05278976309432</v>
      </c>
      <c r="F205" s="8">
        <f t="shared" si="17"/>
        <v>48065.894779294569</v>
      </c>
    </row>
    <row r="206" spans="1:6" x14ac:dyDescent="0.3">
      <c r="A206" s="7">
        <f t="shared" si="12"/>
        <v>193</v>
      </c>
      <c r="B206" s="8">
        <f t="shared" si="13"/>
        <v>74399.002685349813</v>
      </c>
      <c r="C206" s="8">
        <f t="shared" si="14"/>
        <v>624.75645943077211</v>
      </c>
      <c r="D206" s="8">
        <f t="shared" si="15"/>
        <v>146.29633033232216</v>
      </c>
      <c r="E206" s="8">
        <f t="shared" si="16"/>
        <v>771.05278976309432</v>
      </c>
      <c r="F206" s="8">
        <f t="shared" si="17"/>
        <v>48212.191109626889</v>
      </c>
    </row>
    <row r="207" spans="1:6" x14ac:dyDescent="0.3">
      <c r="A207" s="7">
        <f t="shared" si="12"/>
        <v>194</v>
      </c>
      <c r="B207" s="8">
        <f t="shared" si="13"/>
        <v>73773.027950823147</v>
      </c>
      <c r="C207" s="8">
        <f t="shared" si="14"/>
        <v>625.97473452666213</v>
      </c>
      <c r="D207" s="8">
        <f t="shared" si="15"/>
        <v>145.07805523643214</v>
      </c>
      <c r="E207" s="8">
        <f t="shared" si="16"/>
        <v>771.05278976309432</v>
      </c>
      <c r="F207" s="8">
        <f t="shared" si="17"/>
        <v>48357.269164863319</v>
      </c>
    </row>
    <row r="208" spans="1:6" x14ac:dyDescent="0.3">
      <c r="A208" s="7">
        <f t="shared" ref="A208:A271" si="18">IF(OR(A207=$E$6*12,A207=""),"",A207+1)</f>
        <v>195</v>
      </c>
      <c r="B208" s="8">
        <f t="shared" ref="B208:B271" si="19">IF(A208&lt;&gt;"",B207-C208,"")</f>
        <v>73145.832565564153</v>
      </c>
      <c r="C208" s="8">
        <f t="shared" ref="C208:C271" si="20">IF(A208&lt;&gt;"",E208-D208,"")</f>
        <v>627.19538525898918</v>
      </c>
      <c r="D208" s="8">
        <f t="shared" ref="D208:D271" si="21">IF(A208&lt;&gt;"",B207*$E$5/12,"")</f>
        <v>143.85740450410515</v>
      </c>
      <c r="E208" s="8">
        <f t="shared" ref="E208:E271" si="22">IF(A208&lt;&gt;"",E207,"")</f>
        <v>771.05278976309432</v>
      </c>
      <c r="F208" s="8">
        <f t="shared" ref="F208:F271" si="23">IF(A208&lt;&gt;"",D208+F207,"")</f>
        <v>48501.126569367421</v>
      </c>
    </row>
    <row r="209" spans="1:6" x14ac:dyDescent="0.3">
      <c r="A209" s="7">
        <f t="shared" si="18"/>
        <v>196</v>
      </c>
      <c r="B209" s="8">
        <f t="shared" si="19"/>
        <v>72517.414149303906</v>
      </c>
      <c r="C209" s="8">
        <f t="shared" si="20"/>
        <v>628.41841626024416</v>
      </c>
      <c r="D209" s="8">
        <f t="shared" si="21"/>
        <v>142.63437350285011</v>
      </c>
      <c r="E209" s="8">
        <f t="shared" si="22"/>
        <v>771.05278976309432</v>
      </c>
      <c r="F209" s="8">
        <f t="shared" si="23"/>
        <v>48643.760942870271</v>
      </c>
    </row>
    <row r="210" spans="1:6" x14ac:dyDescent="0.3">
      <c r="A210" s="7">
        <f t="shared" si="18"/>
        <v>197</v>
      </c>
      <c r="B210" s="8">
        <f t="shared" si="19"/>
        <v>71887.770317131959</v>
      </c>
      <c r="C210" s="8">
        <f t="shared" si="20"/>
        <v>629.64383217195166</v>
      </c>
      <c r="D210" s="8">
        <f t="shared" si="21"/>
        <v>141.40895759114264</v>
      </c>
      <c r="E210" s="8">
        <f t="shared" si="22"/>
        <v>771.05278976309432</v>
      </c>
      <c r="F210" s="8">
        <f t="shared" si="23"/>
        <v>48785.169900461413</v>
      </c>
    </row>
    <row r="211" spans="1:6" x14ac:dyDescent="0.3">
      <c r="A211" s="7">
        <f t="shared" si="18"/>
        <v>198</v>
      </c>
      <c r="B211" s="8">
        <f t="shared" si="19"/>
        <v>71256.898679487276</v>
      </c>
      <c r="C211" s="8">
        <f t="shared" si="20"/>
        <v>630.87163764468698</v>
      </c>
      <c r="D211" s="8">
        <f t="shared" si="21"/>
        <v>140.18115211840731</v>
      </c>
      <c r="E211" s="8">
        <f t="shared" si="22"/>
        <v>771.05278976309432</v>
      </c>
      <c r="F211" s="8">
        <f t="shared" si="23"/>
        <v>48925.351052579819</v>
      </c>
    </row>
    <row r="212" spans="1:6" x14ac:dyDescent="0.3">
      <c r="A212" s="7">
        <f t="shared" si="18"/>
        <v>199</v>
      </c>
      <c r="B212" s="8">
        <f t="shared" si="19"/>
        <v>70624.796842149182</v>
      </c>
      <c r="C212" s="8">
        <f t="shared" si="20"/>
        <v>632.10183733809413</v>
      </c>
      <c r="D212" s="8">
        <f t="shared" si="21"/>
        <v>138.9509524250002</v>
      </c>
      <c r="E212" s="8">
        <f t="shared" si="22"/>
        <v>771.05278976309432</v>
      </c>
      <c r="F212" s="8">
        <f t="shared" si="23"/>
        <v>49064.302005004822</v>
      </c>
    </row>
    <row r="213" spans="1:6" x14ac:dyDescent="0.3">
      <c r="A213" s="7">
        <f t="shared" si="18"/>
        <v>200</v>
      </c>
      <c r="B213" s="8">
        <f t="shared" si="19"/>
        <v>69991.462406228282</v>
      </c>
      <c r="C213" s="8">
        <f t="shared" si="20"/>
        <v>633.33443592090339</v>
      </c>
      <c r="D213" s="8">
        <f t="shared" si="21"/>
        <v>137.71835384219091</v>
      </c>
      <c r="E213" s="8">
        <f t="shared" si="22"/>
        <v>771.05278976309432</v>
      </c>
      <c r="F213" s="8">
        <f t="shared" si="23"/>
        <v>49202.02035884701</v>
      </c>
    </row>
    <row r="214" spans="1:6" x14ac:dyDescent="0.3">
      <c r="A214" s="7">
        <f t="shared" si="18"/>
        <v>201</v>
      </c>
      <c r="B214" s="8">
        <f t="shared" si="19"/>
        <v>69356.892968157335</v>
      </c>
      <c r="C214" s="8">
        <f t="shared" si="20"/>
        <v>634.56943807094922</v>
      </c>
      <c r="D214" s="8">
        <f t="shared" si="21"/>
        <v>136.48335169214513</v>
      </c>
      <c r="E214" s="8">
        <f t="shared" si="22"/>
        <v>771.05278976309432</v>
      </c>
      <c r="F214" s="8">
        <f t="shared" si="23"/>
        <v>49338.503710539153</v>
      </c>
    </row>
    <row r="215" spans="1:6" x14ac:dyDescent="0.3">
      <c r="A215" s="7">
        <f t="shared" si="18"/>
        <v>202</v>
      </c>
      <c r="B215" s="8">
        <f t="shared" si="19"/>
        <v>68721.08611968215</v>
      </c>
      <c r="C215" s="8">
        <f t="shared" si="20"/>
        <v>635.80684847518751</v>
      </c>
      <c r="D215" s="8">
        <f t="shared" si="21"/>
        <v>135.24594128790682</v>
      </c>
      <c r="E215" s="8">
        <f t="shared" si="22"/>
        <v>771.05278976309432</v>
      </c>
      <c r="F215" s="8">
        <f t="shared" si="23"/>
        <v>49473.749651827056</v>
      </c>
    </row>
    <row r="216" spans="1:6" x14ac:dyDescent="0.3">
      <c r="A216" s="7">
        <f t="shared" si="18"/>
        <v>203</v>
      </c>
      <c r="B216" s="8">
        <f t="shared" si="19"/>
        <v>68084.039447852439</v>
      </c>
      <c r="C216" s="8">
        <f t="shared" si="20"/>
        <v>637.04667182971411</v>
      </c>
      <c r="D216" s="8">
        <f t="shared" si="21"/>
        <v>134.00611793338018</v>
      </c>
      <c r="E216" s="8">
        <f t="shared" si="22"/>
        <v>771.05278976309432</v>
      </c>
      <c r="F216" s="8">
        <f t="shared" si="23"/>
        <v>49607.755769760435</v>
      </c>
    </row>
    <row r="217" spans="1:6" x14ac:dyDescent="0.3">
      <c r="A217" s="7">
        <f t="shared" si="18"/>
        <v>204</v>
      </c>
      <c r="B217" s="8">
        <f t="shared" si="19"/>
        <v>67445.750535012659</v>
      </c>
      <c r="C217" s="8">
        <f t="shared" si="20"/>
        <v>638.28891283978203</v>
      </c>
      <c r="D217" s="8">
        <f t="shared" si="21"/>
        <v>132.76387692331227</v>
      </c>
      <c r="E217" s="8">
        <f t="shared" si="22"/>
        <v>771.05278976309432</v>
      </c>
      <c r="F217" s="8">
        <f t="shared" si="23"/>
        <v>49740.519646683744</v>
      </c>
    </row>
    <row r="218" spans="1:6" x14ac:dyDescent="0.3">
      <c r="A218" s="7">
        <f t="shared" si="18"/>
        <v>205</v>
      </c>
      <c r="B218" s="8">
        <f t="shared" si="19"/>
        <v>66806.216958792837</v>
      </c>
      <c r="C218" s="8">
        <f t="shared" si="20"/>
        <v>639.53357621981968</v>
      </c>
      <c r="D218" s="8">
        <f t="shared" si="21"/>
        <v>131.51921354327467</v>
      </c>
      <c r="E218" s="8">
        <f t="shared" si="22"/>
        <v>771.05278976309432</v>
      </c>
      <c r="F218" s="8">
        <f t="shared" si="23"/>
        <v>49872.038860227018</v>
      </c>
    </row>
    <row r="219" spans="1:6" x14ac:dyDescent="0.3">
      <c r="A219" s="7">
        <f t="shared" si="18"/>
        <v>206</v>
      </c>
      <c r="B219" s="8">
        <f t="shared" si="19"/>
        <v>66165.436292099388</v>
      </c>
      <c r="C219" s="8">
        <f t="shared" si="20"/>
        <v>640.78066669344832</v>
      </c>
      <c r="D219" s="8">
        <f t="shared" si="21"/>
        <v>130.27212306964603</v>
      </c>
      <c r="E219" s="8">
        <f t="shared" si="22"/>
        <v>771.05278976309432</v>
      </c>
      <c r="F219" s="8">
        <f t="shared" si="23"/>
        <v>50002.310983296666</v>
      </c>
    </row>
    <row r="220" spans="1:6" x14ac:dyDescent="0.3">
      <c r="A220" s="7">
        <f t="shared" si="18"/>
        <v>207</v>
      </c>
      <c r="B220" s="8">
        <f t="shared" si="19"/>
        <v>65523.406103105888</v>
      </c>
      <c r="C220" s="8">
        <f t="shared" si="20"/>
        <v>642.03018899350047</v>
      </c>
      <c r="D220" s="8">
        <f t="shared" si="21"/>
        <v>129.02260076959382</v>
      </c>
      <c r="E220" s="8">
        <f t="shared" si="22"/>
        <v>771.05278976309432</v>
      </c>
      <c r="F220" s="8">
        <f t="shared" si="23"/>
        <v>50131.333584066262</v>
      </c>
    </row>
    <row r="221" spans="1:6" x14ac:dyDescent="0.3">
      <c r="A221" s="7">
        <f t="shared" si="18"/>
        <v>208</v>
      </c>
      <c r="B221" s="8">
        <f t="shared" si="19"/>
        <v>64880.123955243849</v>
      </c>
      <c r="C221" s="8">
        <f t="shared" si="20"/>
        <v>643.28214786203785</v>
      </c>
      <c r="D221" s="8">
        <f t="shared" si="21"/>
        <v>127.77064190105648</v>
      </c>
      <c r="E221" s="8">
        <f t="shared" si="22"/>
        <v>771.05278976309432</v>
      </c>
      <c r="F221" s="8">
        <f t="shared" si="23"/>
        <v>50259.10422596732</v>
      </c>
    </row>
    <row r="222" spans="1:6" x14ac:dyDescent="0.3">
      <c r="A222" s="7">
        <f t="shared" si="18"/>
        <v>209</v>
      </c>
      <c r="B222" s="8">
        <f t="shared" si="19"/>
        <v>64235.587407193481</v>
      </c>
      <c r="C222" s="8">
        <f t="shared" si="20"/>
        <v>644.53654805036876</v>
      </c>
      <c r="D222" s="8">
        <f t="shared" si="21"/>
        <v>126.5162417127255</v>
      </c>
      <c r="E222" s="8">
        <f t="shared" si="22"/>
        <v>771.05278976309432</v>
      </c>
      <c r="F222" s="8">
        <f t="shared" si="23"/>
        <v>50385.620467680048</v>
      </c>
    </row>
    <row r="223" spans="1:6" x14ac:dyDescent="0.3">
      <c r="A223" s="7">
        <f t="shared" si="18"/>
        <v>210</v>
      </c>
      <c r="B223" s="8">
        <f t="shared" si="19"/>
        <v>63589.794012874416</v>
      </c>
      <c r="C223" s="8">
        <f t="shared" si="20"/>
        <v>645.79339431906703</v>
      </c>
      <c r="D223" s="8">
        <f t="shared" si="21"/>
        <v>125.25939544402729</v>
      </c>
      <c r="E223" s="8">
        <f t="shared" si="22"/>
        <v>771.05278976309432</v>
      </c>
      <c r="F223" s="8">
        <f t="shared" si="23"/>
        <v>50510.879863124079</v>
      </c>
    </row>
    <row r="224" spans="1:6" x14ac:dyDescent="0.3">
      <c r="A224" s="7">
        <f t="shared" si="18"/>
        <v>211</v>
      </c>
      <c r="B224" s="8">
        <f t="shared" si="19"/>
        <v>62942.741321436428</v>
      </c>
      <c r="C224" s="8">
        <f t="shared" si="20"/>
        <v>647.05269143798921</v>
      </c>
      <c r="D224" s="8">
        <f t="shared" si="21"/>
        <v>124.00009832510511</v>
      </c>
      <c r="E224" s="8">
        <f t="shared" si="22"/>
        <v>771.05278976309432</v>
      </c>
      <c r="F224" s="8">
        <f t="shared" si="23"/>
        <v>50634.879961449187</v>
      </c>
    </row>
    <row r="225" spans="1:6" x14ac:dyDescent="0.3">
      <c r="A225" s="7">
        <f t="shared" si="18"/>
        <v>212</v>
      </c>
      <c r="B225" s="8">
        <f t="shared" si="19"/>
        <v>62294.426877250138</v>
      </c>
      <c r="C225" s="8">
        <f t="shared" si="20"/>
        <v>648.31444418629326</v>
      </c>
      <c r="D225" s="8">
        <f t="shared" si="21"/>
        <v>122.73834557680102</v>
      </c>
      <c r="E225" s="8">
        <f t="shared" si="22"/>
        <v>771.05278976309432</v>
      </c>
      <c r="F225" s="8">
        <f t="shared" si="23"/>
        <v>50757.618307025987</v>
      </c>
    </row>
    <row r="226" spans="1:6" x14ac:dyDescent="0.3">
      <c r="A226" s="7">
        <f t="shared" si="18"/>
        <v>213</v>
      </c>
      <c r="B226" s="8">
        <f t="shared" si="19"/>
        <v>61644.848219897685</v>
      </c>
      <c r="C226" s="8">
        <f t="shared" si="20"/>
        <v>649.5786573524565</v>
      </c>
      <c r="D226" s="8">
        <f t="shared" si="21"/>
        <v>121.47413241063776</v>
      </c>
      <c r="E226" s="8">
        <f t="shared" si="22"/>
        <v>771.05278976309432</v>
      </c>
      <c r="F226" s="8">
        <f t="shared" si="23"/>
        <v>50879.092439436623</v>
      </c>
    </row>
    <row r="227" spans="1:6" x14ac:dyDescent="0.3">
      <c r="A227" s="7">
        <f t="shared" si="18"/>
        <v>214</v>
      </c>
      <c r="B227" s="8">
        <f t="shared" si="19"/>
        <v>60994.00288416339</v>
      </c>
      <c r="C227" s="8">
        <f t="shared" si="20"/>
        <v>650.84533573429383</v>
      </c>
      <c r="D227" s="8">
        <f t="shared" si="21"/>
        <v>120.2074540288005</v>
      </c>
      <c r="E227" s="8">
        <f t="shared" si="22"/>
        <v>771.05278976309432</v>
      </c>
      <c r="F227" s="8">
        <f t="shared" si="23"/>
        <v>50999.299893465424</v>
      </c>
    </row>
    <row r="228" spans="1:6" x14ac:dyDescent="0.3">
      <c r="A228" s="7">
        <f t="shared" si="18"/>
        <v>215</v>
      </c>
      <c r="B228" s="8">
        <f t="shared" si="19"/>
        <v>60341.888400024414</v>
      </c>
      <c r="C228" s="8">
        <f t="shared" si="20"/>
        <v>652.11448413897574</v>
      </c>
      <c r="D228" s="8">
        <f t="shared" si="21"/>
        <v>118.93830562411863</v>
      </c>
      <c r="E228" s="8">
        <f t="shared" si="22"/>
        <v>771.05278976309432</v>
      </c>
      <c r="F228" s="8">
        <f t="shared" si="23"/>
        <v>51118.238199089545</v>
      </c>
    </row>
    <row r="229" spans="1:6" x14ac:dyDescent="0.3">
      <c r="A229" s="7">
        <f t="shared" si="18"/>
        <v>216</v>
      </c>
      <c r="B229" s="8">
        <f t="shared" si="19"/>
        <v>59688.502292641366</v>
      </c>
      <c r="C229" s="8">
        <f t="shared" si="20"/>
        <v>653.38610738304669</v>
      </c>
      <c r="D229" s="8">
        <f t="shared" si="21"/>
        <v>117.66668238004762</v>
      </c>
      <c r="E229" s="8">
        <f t="shared" si="22"/>
        <v>771.05278976309432</v>
      </c>
      <c r="F229" s="8">
        <f t="shared" si="23"/>
        <v>51235.904881469593</v>
      </c>
    </row>
    <row r="230" spans="1:6" x14ac:dyDescent="0.3">
      <c r="A230" s="7">
        <f t="shared" si="18"/>
        <v>217</v>
      </c>
      <c r="B230" s="8">
        <f t="shared" si="19"/>
        <v>59033.842082348921</v>
      </c>
      <c r="C230" s="8">
        <f t="shared" si="20"/>
        <v>654.66021029244371</v>
      </c>
      <c r="D230" s="8">
        <f t="shared" si="21"/>
        <v>116.39257947065067</v>
      </c>
      <c r="E230" s="8">
        <f t="shared" si="22"/>
        <v>771.05278976309432</v>
      </c>
      <c r="F230" s="8">
        <f t="shared" si="23"/>
        <v>51352.297460940244</v>
      </c>
    </row>
    <row r="231" spans="1:6" x14ac:dyDescent="0.3">
      <c r="A231" s="7">
        <f t="shared" si="18"/>
        <v>218</v>
      </c>
      <c r="B231" s="8">
        <f t="shared" si="19"/>
        <v>58377.905284646411</v>
      </c>
      <c r="C231" s="8">
        <f t="shared" si="20"/>
        <v>655.9367977025139</v>
      </c>
      <c r="D231" s="8">
        <f t="shared" si="21"/>
        <v>115.11599206058041</v>
      </c>
      <c r="E231" s="8">
        <f t="shared" si="22"/>
        <v>771.05278976309432</v>
      </c>
      <c r="F231" s="8">
        <f t="shared" si="23"/>
        <v>51467.413453000823</v>
      </c>
    </row>
    <row r="232" spans="1:6" x14ac:dyDescent="0.3">
      <c r="A232" s="7">
        <f t="shared" si="18"/>
        <v>219</v>
      </c>
      <c r="B232" s="8">
        <f t="shared" si="19"/>
        <v>57720.689410188381</v>
      </c>
      <c r="C232" s="8">
        <f t="shared" si="20"/>
        <v>657.2158744580338</v>
      </c>
      <c r="D232" s="8">
        <f t="shared" si="21"/>
        <v>113.83691530506051</v>
      </c>
      <c r="E232" s="8">
        <f t="shared" si="22"/>
        <v>771.05278976309432</v>
      </c>
      <c r="F232" s="8">
        <f t="shared" si="23"/>
        <v>51581.250368305882</v>
      </c>
    </row>
    <row r="233" spans="1:6" x14ac:dyDescent="0.3">
      <c r="A233" s="7">
        <f t="shared" si="18"/>
        <v>220</v>
      </c>
      <c r="B233" s="8">
        <f t="shared" si="19"/>
        <v>57062.191964775157</v>
      </c>
      <c r="C233" s="8">
        <f t="shared" si="20"/>
        <v>658.49744541322696</v>
      </c>
      <c r="D233" s="8">
        <f t="shared" si="21"/>
        <v>112.55534434986735</v>
      </c>
      <c r="E233" s="8">
        <f t="shared" si="22"/>
        <v>771.05278976309432</v>
      </c>
      <c r="F233" s="8">
        <f t="shared" si="23"/>
        <v>51693.805712655747</v>
      </c>
    </row>
    <row r="234" spans="1:6" x14ac:dyDescent="0.3">
      <c r="A234" s="7">
        <f t="shared" si="18"/>
        <v>221</v>
      </c>
      <c r="B234" s="8">
        <f t="shared" si="19"/>
        <v>56402.410449343377</v>
      </c>
      <c r="C234" s="8">
        <f t="shared" si="20"/>
        <v>659.78151543178274</v>
      </c>
      <c r="D234" s="8">
        <f t="shared" si="21"/>
        <v>111.27127433131155</v>
      </c>
      <c r="E234" s="8">
        <f t="shared" si="22"/>
        <v>771.05278976309432</v>
      </c>
      <c r="F234" s="8">
        <f t="shared" si="23"/>
        <v>51805.076986987056</v>
      </c>
    </row>
    <row r="235" spans="1:6" x14ac:dyDescent="0.3">
      <c r="A235" s="7">
        <f t="shared" si="18"/>
        <v>222</v>
      </c>
      <c r="B235" s="8">
        <f t="shared" si="19"/>
        <v>55741.342359956499</v>
      </c>
      <c r="C235" s="8">
        <f t="shared" si="20"/>
        <v>661.0680893868747</v>
      </c>
      <c r="D235" s="8">
        <f t="shared" si="21"/>
        <v>109.98470037621958</v>
      </c>
      <c r="E235" s="8">
        <f t="shared" si="22"/>
        <v>771.05278976309432</v>
      </c>
      <c r="F235" s="8">
        <f t="shared" si="23"/>
        <v>51915.061687363275</v>
      </c>
    </row>
    <row r="236" spans="1:6" x14ac:dyDescent="0.3">
      <c r="A236" s="7">
        <f t="shared" si="18"/>
        <v>223</v>
      </c>
      <c r="B236" s="8">
        <f t="shared" si="19"/>
        <v>55078.985187795319</v>
      </c>
      <c r="C236" s="8">
        <f t="shared" si="20"/>
        <v>662.35717216117916</v>
      </c>
      <c r="D236" s="8">
        <f t="shared" si="21"/>
        <v>108.69561760191517</v>
      </c>
      <c r="E236" s="8">
        <f t="shared" si="22"/>
        <v>771.05278976309432</v>
      </c>
      <c r="F236" s="8">
        <f t="shared" si="23"/>
        <v>52023.757304965191</v>
      </c>
    </row>
    <row r="237" spans="1:6" x14ac:dyDescent="0.3">
      <c r="A237" s="7">
        <f t="shared" si="18"/>
        <v>224</v>
      </c>
      <c r="B237" s="8">
        <f t="shared" si="19"/>
        <v>54415.336419148429</v>
      </c>
      <c r="C237" s="8">
        <f t="shared" si="20"/>
        <v>663.64876864689347</v>
      </c>
      <c r="D237" s="8">
        <f t="shared" si="21"/>
        <v>107.40402111620087</v>
      </c>
      <c r="E237" s="8">
        <f t="shared" si="22"/>
        <v>771.05278976309432</v>
      </c>
      <c r="F237" s="8">
        <f t="shared" si="23"/>
        <v>52131.16132608139</v>
      </c>
    </row>
    <row r="238" spans="1:6" x14ac:dyDescent="0.3">
      <c r="A238" s="7">
        <f t="shared" si="18"/>
        <v>225</v>
      </c>
      <c r="B238" s="8">
        <f t="shared" si="19"/>
        <v>53750.393535402676</v>
      </c>
      <c r="C238" s="8">
        <f t="shared" si="20"/>
        <v>664.9428837457549</v>
      </c>
      <c r="D238" s="8">
        <f t="shared" si="21"/>
        <v>106.10990601733944</v>
      </c>
      <c r="E238" s="8">
        <f t="shared" si="22"/>
        <v>771.05278976309432</v>
      </c>
      <c r="F238" s="8">
        <f t="shared" si="23"/>
        <v>52237.271232098727</v>
      </c>
    </row>
    <row r="239" spans="1:6" x14ac:dyDescent="0.3">
      <c r="A239" s="7">
        <f t="shared" si="18"/>
        <v>226</v>
      </c>
      <c r="B239" s="8">
        <f t="shared" si="19"/>
        <v>53084.154013033614</v>
      </c>
      <c r="C239" s="8">
        <f t="shared" si="20"/>
        <v>666.23952236905916</v>
      </c>
      <c r="D239" s="8">
        <f t="shared" si="21"/>
        <v>104.81326739403522</v>
      </c>
      <c r="E239" s="8">
        <f t="shared" si="22"/>
        <v>771.05278976309432</v>
      </c>
      <c r="F239" s="8">
        <f t="shared" si="23"/>
        <v>52342.084499492761</v>
      </c>
    </row>
    <row r="240" spans="1:6" x14ac:dyDescent="0.3">
      <c r="A240" s="7">
        <f t="shared" si="18"/>
        <v>227</v>
      </c>
      <c r="B240" s="8">
        <f t="shared" si="19"/>
        <v>52416.615323595935</v>
      </c>
      <c r="C240" s="8">
        <f t="shared" si="20"/>
        <v>667.53868943767873</v>
      </c>
      <c r="D240" s="8">
        <f t="shared" si="21"/>
        <v>103.51410032541555</v>
      </c>
      <c r="E240" s="8">
        <f t="shared" si="22"/>
        <v>771.05278976309432</v>
      </c>
      <c r="F240" s="8">
        <f t="shared" si="23"/>
        <v>52445.598599818179</v>
      </c>
    </row>
    <row r="241" spans="1:6" x14ac:dyDescent="0.3">
      <c r="A241" s="7">
        <f t="shared" si="18"/>
        <v>228</v>
      </c>
      <c r="B241" s="8">
        <f t="shared" si="19"/>
        <v>51747.774933713852</v>
      </c>
      <c r="C241" s="8">
        <f t="shared" si="20"/>
        <v>668.84038988208226</v>
      </c>
      <c r="D241" s="8">
        <f t="shared" si="21"/>
        <v>102.21239988101208</v>
      </c>
      <c r="E241" s="8">
        <f t="shared" si="22"/>
        <v>771.05278976309432</v>
      </c>
      <c r="F241" s="8">
        <f t="shared" si="23"/>
        <v>52547.810999699192</v>
      </c>
    </row>
    <row r="242" spans="1:6" x14ac:dyDescent="0.3">
      <c r="A242" s="7">
        <f t="shared" si="18"/>
        <v>229</v>
      </c>
      <c r="B242" s="8">
        <f t="shared" si="19"/>
        <v>51077.6303050715</v>
      </c>
      <c r="C242" s="8">
        <f t="shared" si="20"/>
        <v>670.14462864235225</v>
      </c>
      <c r="D242" s="8">
        <f t="shared" si="21"/>
        <v>100.90816112074202</v>
      </c>
      <c r="E242" s="8">
        <f t="shared" si="22"/>
        <v>771.05278976309432</v>
      </c>
      <c r="F242" s="8">
        <f t="shared" si="23"/>
        <v>52648.719160819935</v>
      </c>
    </row>
    <row r="243" spans="1:6" x14ac:dyDescent="0.3">
      <c r="A243" s="7">
        <f t="shared" si="18"/>
        <v>230</v>
      </c>
      <c r="B243" s="8">
        <f t="shared" si="19"/>
        <v>50406.178894403296</v>
      </c>
      <c r="C243" s="8">
        <f t="shared" si="20"/>
        <v>671.45141066820486</v>
      </c>
      <c r="D243" s="8">
        <f t="shared" si="21"/>
        <v>99.601379094889424</v>
      </c>
      <c r="E243" s="8">
        <f t="shared" si="22"/>
        <v>771.05278976309432</v>
      </c>
      <c r="F243" s="8">
        <f t="shared" si="23"/>
        <v>52748.320539914828</v>
      </c>
    </row>
    <row r="244" spans="1:6" x14ac:dyDescent="0.3">
      <c r="A244" s="7">
        <f t="shared" si="18"/>
        <v>231</v>
      </c>
      <c r="B244" s="8">
        <f t="shared" si="19"/>
        <v>49733.418153484286</v>
      </c>
      <c r="C244" s="8">
        <f t="shared" si="20"/>
        <v>672.76074091900796</v>
      </c>
      <c r="D244" s="8">
        <f t="shared" si="21"/>
        <v>98.292048844086423</v>
      </c>
      <c r="E244" s="8">
        <f t="shared" si="22"/>
        <v>771.05278976309432</v>
      </c>
      <c r="F244" s="8">
        <f t="shared" si="23"/>
        <v>52846.612588758915</v>
      </c>
    </row>
    <row r="245" spans="1:6" x14ac:dyDescent="0.3">
      <c r="A245" s="7">
        <f t="shared" si="18"/>
        <v>232</v>
      </c>
      <c r="B245" s="8">
        <f t="shared" si="19"/>
        <v>49059.345529120488</v>
      </c>
      <c r="C245" s="8">
        <f t="shared" si="20"/>
        <v>674.07262436379995</v>
      </c>
      <c r="D245" s="8">
        <f t="shared" si="21"/>
        <v>96.980165399294364</v>
      </c>
      <c r="E245" s="8">
        <f t="shared" si="22"/>
        <v>771.05278976309432</v>
      </c>
      <c r="F245" s="8">
        <f t="shared" si="23"/>
        <v>52943.592754158206</v>
      </c>
    </row>
    <row r="246" spans="1:6" x14ac:dyDescent="0.3">
      <c r="A246" s="7">
        <f t="shared" si="18"/>
        <v>233</v>
      </c>
      <c r="B246" s="8">
        <f t="shared" si="19"/>
        <v>48383.958463139177</v>
      </c>
      <c r="C246" s="8">
        <f t="shared" si="20"/>
        <v>675.38706598130943</v>
      </c>
      <c r="D246" s="8">
        <f t="shared" si="21"/>
        <v>95.665723781784948</v>
      </c>
      <c r="E246" s="8">
        <f t="shared" si="22"/>
        <v>771.05278976309432</v>
      </c>
      <c r="F246" s="8">
        <f t="shared" si="23"/>
        <v>53039.258477939991</v>
      </c>
    </row>
    <row r="247" spans="1:6" x14ac:dyDescent="0.3">
      <c r="A247" s="7">
        <f t="shared" si="18"/>
        <v>234</v>
      </c>
      <c r="B247" s="8">
        <f t="shared" si="19"/>
        <v>47707.254392379204</v>
      </c>
      <c r="C247" s="8">
        <f t="shared" si="20"/>
        <v>676.70407075997286</v>
      </c>
      <c r="D247" s="8">
        <f t="shared" si="21"/>
        <v>94.348719003121403</v>
      </c>
      <c r="E247" s="8">
        <f t="shared" si="22"/>
        <v>771.05278976309432</v>
      </c>
      <c r="F247" s="8">
        <f t="shared" si="23"/>
        <v>53133.607196943114</v>
      </c>
    </row>
    <row r="248" spans="1:6" x14ac:dyDescent="0.3">
      <c r="A248" s="7">
        <f t="shared" si="18"/>
        <v>235</v>
      </c>
      <c r="B248" s="8">
        <f t="shared" si="19"/>
        <v>47029.23074868125</v>
      </c>
      <c r="C248" s="8">
        <f t="shared" si="20"/>
        <v>678.02364369795487</v>
      </c>
      <c r="D248" s="8">
        <f t="shared" si="21"/>
        <v>93.029146065139457</v>
      </c>
      <c r="E248" s="8">
        <f t="shared" si="22"/>
        <v>771.05278976309432</v>
      </c>
      <c r="F248" s="8">
        <f t="shared" si="23"/>
        <v>53226.636343008257</v>
      </c>
    </row>
    <row r="249" spans="1:6" x14ac:dyDescent="0.3">
      <c r="A249" s="7">
        <f t="shared" si="18"/>
        <v>236</v>
      </c>
      <c r="B249" s="8">
        <f t="shared" si="19"/>
        <v>46349.884958878087</v>
      </c>
      <c r="C249" s="8">
        <f t="shared" si="20"/>
        <v>679.34578980316587</v>
      </c>
      <c r="D249" s="8">
        <f t="shared" si="21"/>
        <v>91.706999959928439</v>
      </c>
      <c r="E249" s="8">
        <f t="shared" si="22"/>
        <v>771.05278976309432</v>
      </c>
      <c r="F249" s="8">
        <f t="shared" si="23"/>
        <v>53318.343342968183</v>
      </c>
    </row>
    <row r="250" spans="1:6" x14ac:dyDescent="0.3">
      <c r="A250" s="7">
        <f t="shared" si="18"/>
        <v>237</v>
      </c>
      <c r="B250" s="8">
        <f t="shared" si="19"/>
        <v>45669.214444784804</v>
      </c>
      <c r="C250" s="8">
        <f t="shared" si="20"/>
        <v>680.67051409328201</v>
      </c>
      <c r="D250" s="8">
        <f t="shared" si="21"/>
        <v>90.382275669812273</v>
      </c>
      <c r="E250" s="8">
        <f t="shared" si="22"/>
        <v>771.05278976309432</v>
      </c>
      <c r="F250" s="8">
        <f t="shared" si="23"/>
        <v>53408.725618637996</v>
      </c>
    </row>
    <row r="251" spans="1:6" x14ac:dyDescent="0.3">
      <c r="A251" s="7">
        <f t="shared" si="18"/>
        <v>238</v>
      </c>
      <c r="B251" s="8">
        <f t="shared" si="19"/>
        <v>44987.216623189037</v>
      </c>
      <c r="C251" s="8">
        <f t="shared" si="20"/>
        <v>681.99782159576398</v>
      </c>
      <c r="D251" s="8">
        <f t="shared" si="21"/>
        <v>89.054968167330358</v>
      </c>
      <c r="E251" s="8">
        <f t="shared" si="22"/>
        <v>771.05278976309432</v>
      </c>
      <c r="F251" s="8">
        <f t="shared" si="23"/>
        <v>53497.780586805326</v>
      </c>
    </row>
    <row r="252" spans="1:6" x14ac:dyDescent="0.3">
      <c r="A252" s="7">
        <f t="shared" si="18"/>
        <v>239</v>
      </c>
      <c r="B252" s="8">
        <f t="shared" si="19"/>
        <v>44303.888905841159</v>
      </c>
      <c r="C252" s="8">
        <f t="shared" si="20"/>
        <v>683.3277173478757</v>
      </c>
      <c r="D252" s="8">
        <f t="shared" si="21"/>
        <v>87.725072415218619</v>
      </c>
      <c r="E252" s="8">
        <f t="shared" si="22"/>
        <v>771.05278976309432</v>
      </c>
      <c r="F252" s="8">
        <f t="shared" si="23"/>
        <v>53585.505659220544</v>
      </c>
    </row>
    <row r="253" spans="1:6" x14ac:dyDescent="0.3">
      <c r="A253" s="7">
        <f t="shared" si="18"/>
        <v>240</v>
      </c>
      <c r="B253" s="8">
        <f t="shared" si="19"/>
        <v>43619.228699444451</v>
      </c>
      <c r="C253" s="8">
        <f t="shared" si="20"/>
        <v>684.6602063967041</v>
      </c>
      <c r="D253" s="8">
        <f t="shared" si="21"/>
        <v>86.392583366390269</v>
      </c>
      <c r="E253" s="8">
        <f t="shared" si="22"/>
        <v>771.05278976309432</v>
      </c>
      <c r="F253" s="8">
        <f t="shared" si="23"/>
        <v>53671.898242586933</v>
      </c>
    </row>
    <row r="254" spans="1:6" x14ac:dyDescent="0.3">
      <c r="A254" s="7">
        <f t="shared" si="18"/>
        <v>241</v>
      </c>
      <c r="B254" s="8">
        <f t="shared" si="19"/>
        <v>42933.233405645275</v>
      </c>
      <c r="C254" s="8">
        <f t="shared" si="20"/>
        <v>685.9952937991776</v>
      </c>
      <c r="D254" s="8">
        <f t="shared" si="21"/>
        <v>85.057495963916679</v>
      </c>
      <c r="E254" s="8">
        <f t="shared" si="22"/>
        <v>771.05278976309432</v>
      </c>
      <c r="F254" s="8">
        <f t="shared" si="23"/>
        <v>53756.955738550852</v>
      </c>
    </row>
    <row r="255" spans="1:6" x14ac:dyDescent="0.3">
      <c r="A255" s="7">
        <f t="shared" si="18"/>
        <v>242</v>
      </c>
      <c r="B255" s="8">
        <f t="shared" si="19"/>
        <v>42245.900421023187</v>
      </c>
      <c r="C255" s="8">
        <f t="shared" si="20"/>
        <v>687.33298462208609</v>
      </c>
      <c r="D255" s="8">
        <f t="shared" si="21"/>
        <v>83.71980514100828</v>
      </c>
      <c r="E255" s="8">
        <f t="shared" si="22"/>
        <v>771.05278976309432</v>
      </c>
      <c r="F255" s="8">
        <f t="shared" si="23"/>
        <v>53840.675543691861</v>
      </c>
    </row>
    <row r="256" spans="1:6" x14ac:dyDescent="0.3">
      <c r="A256" s="7">
        <f t="shared" si="18"/>
        <v>243</v>
      </c>
      <c r="B256" s="8">
        <f t="shared" si="19"/>
        <v>41557.227137081085</v>
      </c>
      <c r="C256" s="8">
        <f t="shared" si="20"/>
        <v>688.67328394209915</v>
      </c>
      <c r="D256" s="8">
        <f t="shared" si="21"/>
        <v>82.37950582099522</v>
      </c>
      <c r="E256" s="8">
        <f t="shared" si="22"/>
        <v>771.05278976309432</v>
      </c>
      <c r="F256" s="8">
        <f t="shared" si="23"/>
        <v>53923.055049512855</v>
      </c>
    </row>
    <row r="257" spans="1:6" x14ac:dyDescent="0.3">
      <c r="A257" s="7">
        <f t="shared" si="18"/>
        <v>244</v>
      </c>
      <c r="B257" s="8">
        <f t="shared" si="19"/>
        <v>40867.210940235302</v>
      </c>
      <c r="C257" s="8">
        <f t="shared" si="20"/>
        <v>690.01619684578623</v>
      </c>
      <c r="D257" s="8">
        <f t="shared" si="21"/>
        <v>81.036592917308113</v>
      </c>
      <c r="E257" s="8">
        <f t="shared" si="22"/>
        <v>771.05278976309432</v>
      </c>
      <c r="F257" s="8">
        <f t="shared" si="23"/>
        <v>54004.091642430161</v>
      </c>
    </row>
    <row r="258" spans="1:6" x14ac:dyDescent="0.3">
      <c r="A258" s="7">
        <f t="shared" si="18"/>
        <v>245</v>
      </c>
      <c r="B258" s="8">
        <f t="shared" si="19"/>
        <v>40175.849211805667</v>
      </c>
      <c r="C258" s="8">
        <f t="shared" si="20"/>
        <v>691.36172842963549</v>
      </c>
      <c r="D258" s="8">
        <f t="shared" si="21"/>
        <v>79.691061333458848</v>
      </c>
      <c r="E258" s="8">
        <f t="shared" si="22"/>
        <v>771.05278976309432</v>
      </c>
      <c r="F258" s="8">
        <f t="shared" si="23"/>
        <v>54083.782703763623</v>
      </c>
    </row>
    <row r="259" spans="1:6" x14ac:dyDescent="0.3">
      <c r="A259" s="7">
        <f t="shared" si="18"/>
        <v>246</v>
      </c>
      <c r="B259" s="8">
        <f t="shared" si="19"/>
        <v>39483.139328005593</v>
      </c>
      <c r="C259" s="8">
        <f t="shared" si="20"/>
        <v>692.70988380007327</v>
      </c>
      <c r="D259" s="8">
        <f t="shared" si="21"/>
        <v>78.342905963021053</v>
      </c>
      <c r="E259" s="8">
        <f t="shared" si="22"/>
        <v>771.05278976309432</v>
      </c>
      <c r="F259" s="8">
        <f t="shared" si="23"/>
        <v>54162.125609726645</v>
      </c>
    </row>
    <row r="260" spans="1:6" x14ac:dyDescent="0.3">
      <c r="A260" s="7">
        <f t="shared" si="18"/>
        <v>247</v>
      </c>
      <c r="B260" s="8">
        <f t="shared" si="19"/>
        <v>38789.078659932107</v>
      </c>
      <c r="C260" s="8">
        <f t="shared" si="20"/>
        <v>694.06066807348338</v>
      </c>
      <c r="D260" s="8">
        <f t="shared" si="21"/>
        <v>76.992121689610912</v>
      </c>
      <c r="E260" s="8">
        <f t="shared" si="22"/>
        <v>771.05278976309432</v>
      </c>
      <c r="F260" s="8">
        <f t="shared" si="23"/>
        <v>54239.117731416256</v>
      </c>
    </row>
    <row r="261" spans="1:6" x14ac:dyDescent="0.3">
      <c r="A261" s="7">
        <f t="shared" si="18"/>
        <v>248</v>
      </c>
      <c r="B261" s="8">
        <f t="shared" si="19"/>
        <v>38093.664573555878</v>
      </c>
      <c r="C261" s="8">
        <f t="shared" si="20"/>
        <v>695.41408637622669</v>
      </c>
      <c r="D261" s="8">
        <f t="shared" si="21"/>
        <v>75.638703386867618</v>
      </c>
      <c r="E261" s="8">
        <f t="shared" si="22"/>
        <v>771.05278976309432</v>
      </c>
      <c r="F261" s="8">
        <f t="shared" si="23"/>
        <v>54314.756434803123</v>
      </c>
    </row>
    <row r="262" spans="1:6" x14ac:dyDescent="0.3">
      <c r="A262" s="7">
        <f t="shared" si="18"/>
        <v>249</v>
      </c>
      <c r="B262" s="8">
        <f t="shared" si="19"/>
        <v>37396.894429711218</v>
      </c>
      <c r="C262" s="8">
        <f t="shared" si="20"/>
        <v>696.77014384466031</v>
      </c>
      <c r="D262" s="8">
        <f t="shared" si="21"/>
        <v>74.282645918433971</v>
      </c>
      <c r="E262" s="8">
        <f t="shared" si="22"/>
        <v>771.05278976309432</v>
      </c>
      <c r="F262" s="8">
        <f t="shared" si="23"/>
        <v>54389.039080721559</v>
      </c>
    </row>
    <row r="263" spans="1:6" x14ac:dyDescent="0.3">
      <c r="A263" s="7">
        <f t="shared" si="18"/>
        <v>250</v>
      </c>
      <c r="B263" s="8">
        <f t="shared" si="19"/>
        <v>36698.765584086061</v>
      </c>
      <c r="C263" s="8">
        <f t="shared" si="20"/>
        <v>698.1288456251574</v>
      </c>
      <c r="D263" s="8">
        <f t="shared" si="21"/>
        <v>72.923944137936886</v>
      </c>
      <c r="E263" s="8">
        <f t="shared" si="22"/>
        <v>771.05278976309432</v>
      </c>
      <c r="F263" s="8">
        <f t="shared" si="23"/>
        <v>54461.963024859499</v>
      </c>
    </row>
    <row r="264" spans="1:6" x14ac:dyDescent="0.3">
      <c r="A264" s="7">
        <f t="shared" si="18"/>
        <v>251</v>
      </c>
      <c r="B264" s="8">
        <f t="shared" si="19"/>
        <v>35999.275387211936</v>
      </c>
      <c r="C264" s="8">
        <f t="shared" si="20"/>
        <v>699.49019687412647</v>
      </c>
      <c r="D264" s="8">
        <f t="shared" si="21"/>
        <v>71.562592888967814</v>
      </c>
      <c r="E264" s="8">
        <f t="shared" si="22"/>
        <v>771.05278976309432</v>
      </c>
      <c r="F264" s="8">
        <f t="shared" si="23"/>
        <v>54533.52561774847</v>
      </c>
    </row>
    <row r="265" spans="1:6" x14ac:dyDescent="0.3">
      <c r="A265" s="7">
        <f t="shared" si="18"/>
        <v>252</v>
      </c>
      <c r="B265" s="8">
        <f t="shared" si="19"/>
        <v>35298.421184453902</v>
      </c>
      <c r="C265" s="8">
        <f t="shared" si="20"/>
        <v>700.85420275803108</v>
      </c>
      <c r="D265" s="8">
        <f t="shared" si="21"/>
        <v>70.198587005063274</v>
      </c>
      <c r="E265" s="8">
        <f t="shared" si="22"/>
        <v>771.05278976309432</v>
      </c>
      <c r="F265" s="8">
        <f t="shared" si="23"/>
        <v>54603.724204753533</v>
      </c>
    </row>
    <row r="266" spans="1:6" x14ac:dyDescent="0.3">
      <c r="A266" s="7">
        <f t="shared" si="18"/>
        <v>253</v>
      </c>
      <c r="B266" s="8">
        <f t="shared" si="19"/>
        <v>34596.20031600049</v>
      </c>
      <c r="C266" s="8">
        <f t="shared" si="20"/>
        <v>702.22086845340925</v>
      </c>
      <c r="D266" s="8">
        <f t="shared" si="21"/>
        <v>68.831921309685114</v>
      </c>
      <c r="E266" s="8">
        <f t="shared" si="22"/>
        <v>771.05278976309432</v>
      </c>
      <c r="F266" s="8">
        <f t="shared" si="23"/>
        <v>54672.556126063217</v>
      </c>
    </row>
    <row r="267" spans="1:6" x14ac:dyDescent="0.3">
      <c r="A267" s="7">
        <f t="shared" si="18"/>
        <v>254</v>
      </c>
      <c r="B267" s="8">
        <f t="shared" si="19"/>
        <v>33892.610116853597</v>
      </c>
      <c r="C267" s="8">
        <f t="shared" si="20"/>
        <v>703.59019914689338</v>
      </c>
      <c r="D267" s="8">
        <f t="shared" si="21"/>
        <v>67.462590616200956</v>
      </c>
      <c r="E267" s="8">
        <f t="shared" si="22"/>
        <v>771.05278976309432</v>
      </c>
      <c r="F267" s="8">
        <f t="shared" si="23"/>
        <v>54740.01871667942</v>
      </c>
    </row>
    <row r="268" spans="1:6" x14ac:dyDescent="0.3">
      <c r="A268" s="7">
        <f t="shared" si="18"/>
        <v>255</v>
      </c>
      <c r="B268" s="8">
        <f t="shared" si="19"/>
        <v>33187.647916818365</v>
      </c>
      <c r="C268" s="8">
        <f t="shared" si="20"/>
        <v>704.96220003522978</v>
      </c>
      <c r="D268" s="8">
        <f t="shared" si="21"/>
        <v>66.090589727864511</v>
      </c>
      <c r="E268" s="8">
        <f t="shared" si="22"/>
        <v>771.05278976309432</v>
      </c>
      <c r="F268" s="8">
        <f t="shared" si="23"/>
        <v>54806.109306407285</v>
      </c>
    </row>
    <row r="269" spans="1:6" x14ac:dyDescent="0.3">
      <c r="A269" s="7">
        <f t="shared" si="18"/>
        <v>256</v>
      </c>
      <c r="B269" s="8">
        <f t="shared" si="19"/>
        <v>32481.311040493067</v>
      </c>
      <c r="C269" s="8">
        <f t="shared" si="20"/>
        <v>706.33687632529848</v>
      </c>
      <c r="D269" s="8">
        <f t="shared" si="21"/>
        <v>64.715913437795805</v>
      </c>
      <c r="E269" s="8">
        <f t="shared" si="22"/>
        <v>771.05278976309432</v>
      </c>
      <c r="F269" s="8">
        <f t="shared" si="23"/>
        <v>54870.825219845079</v>
      </c>
    </row>
    <row r="270" spans="1:6" x14ac:dyDescent="0.3">
      <c r="A270" s="7">
        <f t="shared" si="18"/>
        <v>257</v>
      </c>
      <c r="B270" s="8">
        <f t="shared" si="19"/>
        <v>31773.596807258935</v>
      </c>
      <c r="C270" s="8">
        <f t="shared" si="20"/>
        <v>707.71423323413285</v>
      </c>
      <c r="D270" s="8">
        <f t="shared" si="21"/>
        <v>63.338556528961483</v>
      </c>
      <c r="E270" s="8">
        <f t="shared" si="22"/>
        <v>771.05278976309432</v>
      </c>
      <c r="F270" s="8">
        <f t="shared" si="23"/>
        <v>54934.163776374044</v>
      </c>
    </row>
    <row r="271" spans="1:6" x14ac:dyDescent="0.3">
      <c r="A271" s="7">
        <f t="shared" si="18"/>
        <v>258</v>
      </c>
      <c r="B271" s="8">
        <f t="shared" si="19"/>
        <v>31064.502531269995</v>
      </c>
      <c r="C271" s="8">
        <f t="shared" si="20"/>
        <v>709.09427598893944</v>
      </c>
      <c r="D271" s="8">
        <f t="shared" si="21"/>
        <v>61.95851377415493</v>
      </c>
      <c r="E271" s="8">
        <f t="shared" si="22"/>
        <v>771.05278976309432</v>
      </c>
      <c r="F271" s="8">
        <f t="shared" si="23"/>
        <v>54996.122290148196</v>
      </c>
    </row>
    <row r="272" spans="1:6" x14ac:dyDescent="0.3">
      <c r="A272" s="7">
        <f t="shared" ref="A272:A313" si="24">IF(OR(A271=$E$6*12,A271=""),"",A271+1)</f>
        <v>259</v>
      </c>
      <c r="B272" s="8">
        <f t="shared" ref="B272:B313" si="25">IF(A272&lt;&gt;"",B271-C272,"")</f>
        <v>30354.025521442876</v>
      </c>
      <c r="C272" s="8">
        <f t="shared" ref="C272:C313" si="26">IF(A272&lt;&gt;"",E272-D272,"")</f>
        <v>710.47700982711785</v>
      </c>
      <c r="D272" s="8">
        <f t="shared" ref="D272:D313" si="27">IF(A272&lt;&gt;"",B271*$E$5/12,"")</f>
        <v>60.575779935976492</v>
      </c>
      <c r="E272" s="8">
        <f t="shared" ref="E272:E313" si="28">IF(A272&lt;&gt;"",E271,"")</f>
        <v>771.05278976309432</v>
      </c>
      <c r="F272" s="8">
        <f t="shared" ref="F272:F313" si="29">IF(A272&lt;&gt;"",D272+F271,"")</f>
        <v>55056.698070084174</v>
      </c>
    </row>
    <row r="273" spans="1:6" x14ac:dyDescent="0.3">
      <c r="A273" s="7">
        <f t="shared" si="24"/>
        <v>260</v>
      </c>
      <c r="B273" s="8">
        <f t="shared" si="25"/>
        <v>29642.163081446597</v>
      </c>
      <c r="C273" s="8">
        <f t="shared" si="26"/>
        <v>711.86243999628073</v>
      </c>
      <c r="D273" s="8">
        <f t="shared" si="27"/>
        <v>59.190349766813604</v>
      </c>
      <c r="E273" s="8">
        <f t="shared" si="28"/>
        <v>771.05278976309432</v>
      </c>
      <c r="F273" s="8">
        <f t="shared" si="29"/>
        <v>55115.888419850991</v>
      </c>
    </row>
    <row r="274" spans="1:6" x14ac:dyDescent="0.3">
      <c r="A274" s="7">
        <f t="shared" si="24"/>
        <v>261</v>
      </c>
      <c r="B274" s="8">
        <f t="shared" si="25"/>
        <v>28928.912509692324</v>
      </c>
      <c r="C274" s="8">
        <f t="shared" si="26"/>
        <v>713.25057175427344</v>
      </c>
      <c r="D274" s="8">
        <f t="shared" si="27"/>
        <v>57.802218008820866</v>
      </c>
      <c r="E274" s="8">
        <f t="shared" si="28"/>
        <v>771.05278976309432</v>
      </c>
      <c r="F274" s="8">
        <f t="shared" si="29"/>
        <v>55173.690637859814</v>
      </c>
    </row>
    <row r="275" spans="1:6" x14ac:dyDescent="0.3">
      <c r="A275" s="7">
        <f t="shared" si="24"/>
        <v>262</v>
      </c>
      <c r="B275" s="8">
        <f t="shared" si="25"/>
        <v>28214.27109932313</v>
      </c>
      <c r="C275" s="8">
        <f t="shared" si="26"/>
        <v>714.64141036919432</v>
      </c>
      <c r="D275" s="8">
        <f t="shared" si="27"/>
        <v>56.411379393900035</v>
      </c>
      <c r="E275" s="8">
        <f t="shared" si="28"/>
        <v>771.05278976309432</v>
      </c>
      <c r="F275" s="8">
        <f t="shared" si="29"/>
        <v>55230.102017253717</v>
      </c>
    </row>
    <row r="276" spans="1:6" x14ac:dyDescent="0.3">
      <c r="A276" s="7">
        <f t="shared" si="24"/>
        <v>263</v>
      </c>
      <c r="B276" s="8">
        <f t="shared" si="25"/>
        <v>27498.236138203716</v>
      </c>
      <c r="C276" s="8">
        <f t="shared" si="26"/>
        <v>716.03496111941422</v>
      </c>
      <c r="D276" s="8">
        <f t="shared" si="27"/>
        <v>55.017828643680105</v>
      </c>
      <c r="E276" s="8">
        <f t="shared" si="28"/>
        <v>771.05278976309432</v>
      </c>
      <c r="F276" s="8">
        <f t="shared" si="29"/>
        <v>55285.119845897396</v>
      </c>
    </row>
    <row r="277" spans="1:6" x14ac:dyDescent="0.3">
      <c r="A277" s="7">
        <f t="shared" si="24"/>
        <v>264</v>
      </c>
      <c r="B277" s="8">
        <f t="shared" si="25"/>
        <v>26780.804908910119</v>
      </c>
      <c r="C277" s="8">
        <f t="shared" si="26"/>
        <v>717.43122929359708</v>
      </c>
      <c r="D277" s="8">
        <f t="shared" si="27"/>
        <v>53.621560469497247</v>
      </c>
      <c r="E277" s="8">
        <f t="shared" si="28"/>
        <v>771.05278976309432</v>
      </c>
      <c r="F277" s="8">
        <f t="shared" si="29"/>
        <v>55338.741406366891</v>
      </c>
    </row>
    <row r="278" spans="1:6" x14ac:dyDescent="0.3">
      <c r="A278" s="7">
        <f t="shared" si="24"/>
        <v>265</v>
      </c>
      <c r="B278" s="8">
        <f t="shared" si="25"/>
        <v>26061.974688719398</v>
      </c>
      <c r="C278" s="8">
        <f t="shared" si="26"/>
        <v>718.83022019071961</v>
      </c>
      <c r="D278" s="8">
        <f t="shared" si="27"/>
        <v>52.222569572374731</v>
      </c>
      <c r="E278" s="8">
        <f t="shared" si="28"/>
        <v>771.05278976309432</v>
      </c>
      <c r="F278" s="8">
        <f t="shared" si="29"/>
        <v>55390.963975939267</v>
      </c>
    </row>
    <row r="279" spans="1:6" x14ac:dyDescent="0.3">
      <c r="A279" s="7">
        <f t="shared" si="24"/>
        <v>266</v>
      </c>
      <c r="B279" s="8">
        <f t="shared" si="25"/>
        <v>25341.742749599307</v>
      </c>
      <c r="C279" s="8">
        <f t="shared" si="26"/>
        <v>720.23193912009151</v>
      </c>
      <c r="D279" s="8">
        <f t="shared" si="27"/>
        <v>50.820850643002821</v>
      </c>
      <c r="E279" s="8">
        <f t="shared" si="28"/>
        <v>771.05278976309432</v>
      </c>
      <c r="F279" s="8">
        <f t="shared" si="29"/>
        <v>55441.784826582269</v>
      </c>
    </row>
    <row r="280" spans="1:6" x14ac:dyDescent="0.3">
      <c r="A280" s="7">
        <f t="shared" si="24"/>
        <v>267</v>
      </c>
      <c r="B280" s="8">
        <f t="shared" si="25"/>
        <v>24620.106358197932</v>
      </c>
      <c r="C280" s="8">
        <f t="shared" si="26"/>
        <v>721.6363914013757</v>
      </c>
      <c r="D280" s="8">
        <f t="shared" si="27"/>
        <v>49.416398361718649</v>
      </c>
      <c r="E280" s="8">
        <f t="shared" si="28"/>
        <v>771.05278976309432</v>
      </c>
      <c r="F280" s="8">
        <f t="shared" si="29"/>
        <v>55491.201224943987</v>
      </c>
    </row>
    <row r="281" spans="1:6" x14ac:dyDescent="0.3">
      <c r="A281" s="7">
        <f t="shared" si="24"/>
        <v>268</v>
      </c>
      <c r="B281" s="8">
        <f t="shared" si="25"/>
        <v>23897.062775833325</v>
      </c>
      <c r="C281" s="8">
        <f t="shared" si="26"/>
        <v>723.04358236460837</v>
      </c>
      <c r="D281" s="8">
        <f t="shared" si="27"/>
        <v>48.009207398485977</v>
      </c>
      <c r="E281" s="8">
        <f t="shared" si="28"/>
        <v>771.05278976309432</v>
      </c>
      <c r="F281" s="8">
        <f t="shared" si="29"/>
        <v>55539.210432342472</v>
      </c>
    </row>
    <row r="282" spans="1:6" x14ac:dyDescent="0.3">
      <c r="A282" s="7">
        <f t="shared" si="24"/>
        <v>269</v>
      </c>
      <c r="B282" s="8">
        <f t="shared" si="25"/>
        <v>23172.609258483106</v>
      </c>
      <c r="C282" s="8">
        <f t="shared" si="26"/>
        <v>724.45351735021939</v>
      </c>
      <c r="D282" s="8">
        <f t="shared" si="27"/>
        <v>46.599272412874988</v>
      </c>
      <c r="E282" s="8">
        <f t="shared" si="28"/>
        <v>771.05278976309432</v>
      </c>
      <c r="F282" s="8">
        <f t="shared" si="29"/>
        <v>55585.809704755346</v>
      </c>
    </row>
    <row r="283" spans="1:6" x14ac:dyDescent="0.3">
      <c r="A283" s="7">
        <f t="shared" si="24"/>
        <v>270</v>
      </c>
      <c r="B283" s="8">
        <f t="shared" si="25"/>
        <v>22446.743056774052</v>
      </c>
      <c r="C283" s="8">
        <f t="shared" si="26"/>
        <v>725.86620170905223</v>
      </c>
      <c r="D283" s="8">
        <f t="shared" si="27"/>
        <v>45.186588054042062</v>
      </c>
      <c r="E283" s="8">
        <f t="shared" si="28"/>
        <v>771.05278976309432</v>
      </c>
      <c r="F283" s="8">
        <f t="shared" si="29"/>
        <v>55630.996292809388</v>
      </c>
    </row>
    <row r="284" spans="1:6" x14ac:dyDescent="0.3">
      <c r="A284" s="7">
        <f t="shared" si="24"/>
        <v>271</v>
      </c>
      <c r="B284" s="8">
        <f t="shared" si="25"/>
        <v>21719.461415971666</v>
      </c>
      <c r="C284" s="8">
        <f t="shared" si="26"/>
        <v>727.28164080238491</v>
      </c>
      <c r="D284" s="8">
        <f t="shared" si="27"/>
        <v>43.771148960709404</v>
      </c>
      <c r="E284" s="8">
        <f t="shared" si="28"/>
        <v>771.05278976309432</v>
      </c>
      <c r="F284" s="8">
        <f t="shared" si="29"/>
        <v>55674.767441770098</v>
      </c>
    </row>
    <row r="285" spans="1:6" x14ac:dyDescent="0.3">
      <c r="A285" s="7">
        <f t="shared" si="24"/>
        <v>272</v>
      </c>
      <c r="B285" s="8">
        <f t="shared" si="25"/>
        <v>20990.761575969715</v>
      </c>
      <c r="C285" s="8">
        <f t="shared" si="26"/>
        <v>728.69984000194961</v>
      </c>
      <c r="D285" s="8">
        <f t="shared" si="27"/>
        <v>42.35294976114475</v>
      </c>
      <c r="E285" s="8">
        <f t="shared" si="28"/>
        <v>771.05278976309432</v>
      </c>
      <c r="F285" s="8">
        <f t="shared" si="29"/>
        <v>55717.120391531244</v>
      </c>
    </row>
    <row r="286" spans="1:6" x14ac:dyDescent="0.3">
      <c r="A286" s="7">
        <f t="shared" si="24"/>
        <v>273</v>
      </c>
      <c r="B286" s="8">
        <f t="shared" si="25"/>
        <v>20260.640771279763</v>
      </c>
      <c r="C286" s="8">
        <f t="shared" si="26"/>
        <v>730.12080468995339</v>
      </c>
      <c r="D286" s="8">
        <f t="shared" si="27"/>
        <v>40.931985073140943</v>
      </c>
      <c r="E286" s="8">
        <f t="shared" si="28"/>
        <v>771.05278976309432</v>
      </c>
      <c r="F286" s="8">
        <f t="shared" si="29"/>
        <v>55758.052376604384</v>
      </c>
    </row>
    <row r="287" spans="1:6" x14ac:dyDescent="0.3">
      <c r="A287" s="7">
        <f t="shared" si="24"/>
        <v>274</v>
      </c>
      <c r="B287" s="8">
        <f t="shared" si="25"/>
        <v>19529.096231020663</v>
      </c>
      <c r="C287" s="8">
        <f t="shared" si="26"/>
        <v>731.54454025909877</v>
      </c>
      <c r="D287" s="8">
        <f t="shared" si="27"/>
        <v>39.508249503995536</v>
      </c>
      <c r="E287" s="8">
        <f t="shared" si="28"/>
        <v>771.05278976309432</v>
      </c>
      <c r="F287" s="8">
        <f t="shared" si="29"/>
        <v>55797.560626108381</v>
      </c>
    </row>
    <row r="288" spans="1:6" x14ac:dyDescent="0.3">
      <c r="A288" s="7">
        <f t="shared" si="24"/>
        <v>275</v>
      </c>
      <c r="B288" s="8">
        <f t="shared" si="25"/>
        <v>18796.12517890806</v>
      </c>
      <c r="C288" s="8">
        <f t="shared" si="26"/>
        <v>732.97105211260407</v>
      </c>
      <c r="D288" s="8">
        <f t="shared" si="27"/>
        <v>38.081737650490297</v>
      </c>
      <c r="E288" s="8">
        <f t="shared" si="28"/>
        <v>771.05278976309432</v>
      </c>
      <c r="F288" s="8">
        <f t="shared" si="29"/>
        <v>55835.642363758874</v>
      </c>
    </row>
    <row r="289" spans="1:6" x14ac:dyDescent="0.3">
      <c r="A289" s="7">
        <f t="shared" si="24"/>
        <v>276</v>
      </c>
      <c r="B289" s="8">
        <f t="shared" si="25"/>
        <v>18061.724833243836</v>
      </c>
      <c r="C289" s="8">
        <f t="shared" si="26"/>
        <v>734.40034566422355</v>
      </c>
      <c r="D289" s="8">
        <f t="shared" si="27"/>
        <v>36.652444098870717</v>
      </c>
      <c r="E289" s="8">
        <f t="shared" si="28"/>
        <v>771.05278976309432</v>
      </c>
      <c r="F289" s="8">
        <f t="shared" si="29"/>
        <v>55872.294807857746</v>
      </c>
    </row>
    <row r="290" spans="1:6" x14ac:dyDescent="0.3">
      <c r="A290" s="7">
        <f t="shared" si="24"/>
        <v>277</v>
      </c>
      <c r="B290" s="8">
        <f t="shared" si="25"/>
        <v>17325.892406905568</v>
      </c>
      <c r="C290" s="8">
        <f t="shared" si="26"/>
        <v>735.83242633826887</v>
      </c>
      <c r="D290" s="8">
        <f t="shared" si="27"/>
        <v>35.220363424825479</v>
      </c>
      <c r="E290" s="8">
        <f t="shared" si="28"/>
        <v>771.05278976309432</v>
      </c>
      <c r="F290" s="8">
        <f t="shared" si="29"/>
        <v>55907.515171282575</v>
      </c>
    </row>
    <row r="291" spans="1:6" x14ac:dyDescent="0.3">
      <c r="A291" s="7">
        <f t="shared" si="24"/>
        <v>278</v>
      </c>
      <c r="B291" s="8">
        <f t="shared" si="25"/>
        <v>16588.625107335938</v>
      </c>
      <c r="C291" s="8">
        <f t="shared" si="26"/>
        <v>737.26729956962845</v>
      </c>
      <c r="D291" s="8">
        <f t="shared" si="27"/>
        <v>33.785490193465861</v>
      </c>
      <c r="E291" s="8">
        <f t="shared" si="28"/>
        <v>771.05278976309432</v>
      </c>
      <c r="F291" s="8">
        <f t="shared" si="29"/>
        <v>55941.300661476038</v>
      </c>
    </row>
    <row r="292" spans="1:6" x14ac:dyDescent="0.3">
      <c r="A292" s="7">
        <f t="shared" si="24"/>
        <v>279</v>
      </c>
      <c r="B292" s="8">
        <f t="shared" si="25"/>
        <v>15849.92013653215</v>
      </c>
      <c r="C292" s="8">
        <f t="shared" si="26"/>
        <v>738.70497080378925</v>
      </c>
      <c r="D292" s="8">
        <f t="shared" si="27"/>
        <v>32.34781895930508</v>
      </c>
      <c r="E292" s="8">
        <f t="shared" si="28"/>
        <v>771.05278976309432</v>
      </c>
      <c r="F292" s="8">
        <f t="shared" si="29"/>
        <v>55973.648480435346</v>
      </c>
    </row>
    <row r="293" spans="1:6" x14ac:dyDescent="0.3">
      <c r="A293" s="7">
        <f t="shared" si="24"/>
        <v>280</v>
      </c>
      <c r="B293" s="8">
        <f t="shared" si="25"/>
        <v>15109.774691035293</v>
      </c>
      <c r="C293" s="8">
        <f t="shared" si="26"/>
        <v>740.14544549685661</v>
      </c>
      <c r="D293" s="8">
        <f t="shared" si="27"/>
        <v>30.90734426623769</v>
      </c>
      <c r="E293" s="8">
        <f t="shared" si="28"/>
        <v>771.05278976309432</v>
      </c>
      <c r="F293" s="8">
        <f t="shared" si="29"/>
        <v>56004.555824701587</v>
      </c>
    </row>
    <row r="294" spans="1:6" x14ac:dyDescent="0.3">
      <c r="A294" s="7">
        <f t="shared" si="24"/>
        <v>281</v>
      </c>
      <c r="B294" s="8">
        <f t="shared" si="25"/>
        <v>14368.185961919717</v>
      </c>
      <c r="C294" s="8">
        <f t="shared" si="26"/>
        <v>741.58872911557546</v>
      </c>
      <c r="D294" s="8">
        <f t="shared" si="27"/>
        <v>29.464060647518821</v>
      </c>
      <c r="E294" s="8">
        <f t="shared" si="28"/>
        <v>771.05278976309432</v>
      </c>
      <c r="F294" s="8">
        <f t="shared" si="29"/>
        <v>56034.019885349109</v>
      </c>
    </row>
    <row r="295" spans="1:6" x14ac:dyDescent="0.3">
      <c r="A295" s="7">
        <f t="shared" si="24"/>
        <v>282</v>
      </c>
      <c r="B295" s="8">
        <f t="shared" si="25"/>
        <v>13625.151134782365</v>
      </c>
      <c r="C295" s="8">
        <f t="shared" si="26"/>
        <v>743.03482713735093</v>
      </c>
      <c r="D295" s="8">
        <f t="shared" si="27"/>
        <v>28.017962625743447</v>
      </c>
      <c r="E295" s="8">
        <f t="shared" si="28"/>
        <v>771.05278976309432</v>
      </c>
      <c r="F295" s="8">
        <f t="shared" si="29"/>
        <v>56062.037847974854</v>
      </c>
    </row>
    <row r="296" spans="1:6" x14ac:dyDescent="0.3">
      <c r="A296" s="7">
        <f t="shared" si="24"/>
        <v>283</v>
      </c>
      <c r="B296" s="8">
        <f t="shared" si="25"/>
        <v>12880.667389732096</v>
      </c>
      <c r="C296" s="8">
        <f t="shared" si="26"/>
        <v>744.48374505026868</v>
      </c>
      <c r="D296" s="8">
        <f t="shared" si="27"/>
        <v>26.569044712825615</v>
      </c>
      <c r="E296" s="8">
        <f t="shared" si="28"/>
        <v>771.05278976309432</v>
      </c>
      <c r="F296" s="8">
        <f t="shared" si="29"/>
        <v>56088.606892687683</v>
      </c>
    </row>
    <row r="297" spans="1:6" x14ac:dyDescent="0.3">
      <c r="A297" s="7">
        <f t="shared" si="24"/>
        <v>284</v>
      </c>
      <c r="B297" s="8">
        <f t="shared" si="25"/>
        <v>12134.73190137898</v>
      </c>
      <c r="C297" s="8">
        <f t="shared" si="26"/>
        <v>745.93548835311674</v>
      </c>
      <c r="D297" s="8">
        <f t="shared" si="27"/>
        <v>25.117301409977589</v>
      </c>
      <c r="E297" s="8">
        <f t="shared" si="28"/>
        <v>771.05278976309432</v>
      </c>
      <c r="F297" s="8">
        <f t="shared" si="29"/>
        <v>56113.72419409766</v>
      </c>
    </row>
    <row r="298" spans="1:6" x14ac:dyDescent="0.3">
      <c r="A298" s="7">
        <f t="shared" si="24"/>
        <v>285</v>
      </c>
      <c r="B298" s="8">
        <f t="shared" si="25"/>
        <v>11387.341838823575</v>
      </c>
      <c r="C298" s="8">
        <f t="shared" si="26"/>
        <v>747.39006255540528</v>
      </c>
      <c r="D298" s="8">
        <f t="shared" si="27"/>
        <v>23.662727207689013</v>
      </c>
      <c r="E298" s="8">
        <f t="shared" si="28"/>
        <v>771.05278976309432</v>
      </c>
      <c r="F298" s="8">
        <f t="shared" si="29"/>
        <v>56137.386921305348</v>
      </c>
    </row>
    <row r="299" spans="1:6" x14ac:dyDescent="0.3">
      <c r="A299" s="7">
        <f t="shared" si="24"/>
        <v>286</v>
      </c>
      <c r="B299" s="8">
        <f t="shared" si="25"/>
        <v>10638.494365646187</v>
      </c>
      <c r="C299" s="8">
        <f t="shared" si="26"/>
        <v>748.84747317738834</v>
      </c>
      <c r="D299" s="8">
        <f t="shared" si="27"/>
        <v>22.205316585705972</v>
      </c>
      <c r="E299" s="8">
        <f t="shared" si="28"/>
        <v>771.05278976309432</v>
      </c>
      <c r="F299" s="8">
        <f t="shared" si="29"/>
        <v>56159.592237891055</v>
      </c>
    </row>
    <row r="300" spans="1:6" x14ac:dyDescent="0.3">
      <c r="A300" s="7">
        <f t="shared" si="24"/>
        <v>287</v>
      </c>
      <c r="B300" s="8">
        <f t="shared" si="25"/>
        <v>9888.1866398961029</v>
      </c>
      <c r="C300" s="8">
        <f t="shared" si="26"/>
        <v>750.30772575008427</v>
      </c>
      <c r="D300" s="8">
        <f t="shared" si="27"/>
        <v>20.745064013010065</v>
      </c>
      <c r="E300" s="8">
        <f t="shared" si="28"/>
        <v>771.05278976309432</v>
      </c>
      <c r="F300" s="8">
        <f t="shared" si="29"/>
        <v>56180.337301904066</v>
      </c>
    </row>
    <row r="301" spans="1:6" x14ac:dyDescent="0.3">
      <c r="A301" s="7">
        <f t="shared" si="24"/>
        <v>288</v>
      </c>
      <c r="B301" s="8">
        <f t="shared" si="25"/>
        <v>9136.4158140808067</v>
      </c>
      <c r="C301" s="8">
        <f t="shared" si="26"/>
        <v>751.77082581529692</v>
      </c>
      <c r="D301" s="8">
        <f t="shared" si="27"/>
        <v>19.281963947797401</v>
      </c>
      <c r="E301" s="8">
        <f t="shared" si="28"/>
        <v>771.05278976309432</v>
      </c>
      <c r="F301" s="8">
        <f t="shared" si="29"/>
        <v>56199.619265851863</v>
      </c>
    </row>
    <row r="302" spans="1:6" x14ac:dyDescent="0.3">
      <c r="A302" s="7">
        <f t="shared" si="24"/>
        <v>289</v>
      </c>
      <c r="B302" s="8">
        <f t="shared" si="25"/>
        <v>8383.1790351551699</v>
      </c>
      <c r="C302" s="8">
        <f t="shared" si="26"/>
        <v>753.23677892563671</v>
      </c>
      <c r="D302" s="8">
        <f t="shared" si="27"/>
        <v>17.816010837457572</v>
      </c>
      <c r="E302" s="8">
        <f t="shared" si="28"/>
        <v>771.05278976309432</v>
      </c>
      <c r="F302" s="8">
        <f t="shared" si="29"/>
        <v>56217.435276689321</v>
      </c>
    </row>
    <row r="303" spans="1:6" x14ac:dyDescent="0.3">
      <c r="A303" s="7">
        <f t="shared" si="24"/>
        <v>290</v>
      </c>
      <c r="B303" s="8">
        <f t="shared" si="25"/>
        <v>7628.4734445106278</v>
      </c>
      <c r="C303" s="8">
        <f t="shared" si="26"/>
        <v>754.70559064454176</v>
      </c>
      <c r="D303" s="8">
        <f t="shared" si="27"/>
        <v>16.347199118552581</v>
      </c>
      <c r="E303" s="8">
        <f t="shared" si="28"/>
        <v>771.05278976309432</v>
      </c>
      <c r="F303" s="8">
        <f t="shared" si="29"/>
        <v>56233.782475807871</v>
      </c>
    </row>
    <row r="304" spans="1:6" x14ac:dyDescent="0.3">
      <c r="A304" s="7">
        <f t="shared" si="24"/>
        <v>291</v>
      </c>
      <c r="B304" s="8">
        <f t="shared" si="25"/>
        <v>6872.2961779643292</v>
      </c>
      <c r="C304" s="8">
        <f t="shared" si="26"/>
        <v>756.1772665462986</v>
      </c>
      <c r="D304" s="8">
        <f t="shared" si="27"/>
        <v>14.875523216795726</v>
      </c>
      <c r="E304" s="8">
        <f t="shared" si="28"/>
        <v>771.05278976309432</v>
      </c>
      <c r="F304" s="8">
        <f t="shared" si="29"/>
        <v>56248.657999024668</v>
      </c>
    </row>
    <row r="305" spans="1:6" x14ac:dyDescent="0.3">
      <c r="A305" s="7">
        <f t="shared" si="24"/>
        <v>292</v>
      </c>
      <c r="B305" s="8">
        <f t="shared" si="25"/>
        <v>6114.644365748265</v>
      </c>
      <c r="C305" s="8">
        <f t="shared" si="26"/>
        <v>757.65181221606383</v>
      </c>
      <c r="D305" s="8">
        <f t="shared" si="27"/>
        <v>13.400977547030443</v>
      </c>
      <c r="E305" s="8">
        <f t="shared" si="28"/>
        <v>771.05278976309432</v>
      </c>
      <c r="F305" s="8">
        <f t="shared" si="29"/>
        <v>56262.058976571701</v>
      </c>
    </row>
    <row r="306" spans="1:6" x14ac:dyDescent="0.3">
      <c r="A306" s="7">
        <f t="shared" si="24"/>
        <v>293</v>
      </c>
      <c r="B306" s="8">
        <f t="shared" si="25"/>
        <v>5355.5151324983799</v>
      </c>
      <c r="C306" s="8">
        <f t="shared" si="26"/>
        <v>759.12923324988526</v>
      </c>
      <c r="D306" s="8">
        <f t="shared" si="27"/>
        <v>11.923556513209116</v>
      </c>
      <c r="E306" s="8">
        <f t="shared" si="28"/>
        <v>771.05278976309432</v>
      </c>
      <c r="F306" s="8">
        <f t="shared" si="29"/>
        <v>56273.982533084913</v>
      </c>
    </row>
    <row r="307" spans="1:6" x14ac:dyDescent="0.3">
      <c r="A307" s="7">
        <f t="shared" si="24"/>
        <v>294</v>
      </c>
      <c r="B307" s="8">
        <f t="shared" si="25"/>
        <v>4594.9055972436572</v>
      </c>
      <c r="C307" s="8">
        <f t="shared" si="26"/>
        <v>760.60953525472246</v>
      </c>
      <c r="D307" s="8">
        <f t="shared" si="27"/>
        <v>10.443254508371842</v>
      </c>
      <c r="E307" s="8">
        <f t="shared" si="28"/>
        <v>771.05278976309432</v>
      </c>
      <c r="F307" s="8">
        <f t="shared" si="29"/>
        <v>56284.425787593282</v>
      </c>
    </row>
    <row r="308" spans="1:6" x14ac:dyDescent="0.3">
      <c r="A308" s="7">
        <f t="shared" si="24"/>
        <v>295</v>
      </c>
      <c r="B308" s="8">
        <f t="shared" si="25"/>
        <v>3832.812873395188</v>
      </c>
      <c r="C308" s="8">
        <f t="shared" si="26"/>
        <v>762.09272384846918</v>
      </c>
      <c r="D308" s="8">
        <f t="shared" si="27"/>
        <v>8.9600659146251314</v>
      </c>
      <c r="E308" s="8">
        <f t="shared" si="28"/>
        <v>771.05278976309432</v>
      </c>
      <c r="F308" s="8">
        <f t="shared" si="29"/>
        <v>56293.385853507905</v>
      </c>
    </row>
    <row r="309" spans="1:6" x14ac:dyDescent="0.3">
      <c r="A309" s="7">
        <f t="shared" si="24"/>
        <v>296</v>
      </c>
      <c r="B309" s="8">
        <f t="shared" si="25"/>
        <v>3069.2340687352144</v>
      </c>
      <c r="C309" s="8">
        <f t="shared" si="26"/>
        <v>763.57880465997368</v>
      </c>
      <c r="D309" s="8">
        <f t="shared" si="27"/>
        <v>7.4739851031206177</v>
      </c>
      <c r="E309" s="8">
        <f t="shared" si="28"/>
        <v>771.05278976309432</v>
      </c>
      <c r="F309" s="8">
        <f t="shared" si="29"/>
        <v>56300.859838611024</v>
      </c>
    </row>
    <row r="310" spans="1:6" x14ac:dyDescent="0.3">
      <c r="A310" s="7">
        <f t="shared" si="24"/>
        <v>297</v>
      </c>
      <c r="B310" s="8">
        <f t="shared" si="25"/>
        <v>2304.1662854061537</v>
      </c>
      <c r="C310" s="8">
        <f t="shared" si="26"/>
        <v>765.0677833290606</v>
      </c>
      <c r="D310" s="8">
        <f t="shared" si="27"/>
        <v>5.9850064340336679</v>
      </c>
      <c r="E310" s="8">
        <f t="shared" si="28"/>
        <v>771.05278976309432</v>
      </c>
      <c r="F310" s="8">
        <f t="shared" si="29"/>
        <v>56306.84484504506</v>
      </c>
    </row>
    <row r="311" spans="1:6" x14ac:dyDescent="0.3">
      <c r="A311" s="7">
        <f t="shared" si="24"/>
        <v>298</v>
      </c>
      <c r="B311" s="8">
        <f t="shared" si="25"/>
        <v>1537.6066198996014</v>
      </c>
      <c r="C311" s="8">
        <f t="shared" si="26"/>
        <v>766.55966550655228</v>
      </c>
      <c r="D311" s="8">
        <f t="shared" si="27"/>
        <v>4.493124256542</v>
      </c>
      <c r="E311" s="8">
        <f t="shared" si="28"/>
        <v>771.05278976309432</v>
      </c>
      <c r="F311" s="8">
        <f t="shared" si="29"/>
        <v>56311.337969301603</v>
      </c>
    </row>
    <row r="312" spans="1:6" x14ac:dyDescent="0.3">
      <c r="A312" s="7">
        <f t="shared" si="24"/>
        <v>299</v>
      </c>
      <c r="B312" s="8">
        <f t="shared" si="25"/>
        <v>769.5521630453112</v>
      </c>
      <c r="C312" s="8">
        <f t="shared" si="26"/>
        <v>768.05445685429015</v>
      </c>
      <c r="D312" s="8">
        <f t="shared" si="27"/>
        <v>2.9983329088042225</v>
      </c>
      <c r="E312" s="8">
        <f t="shared" si="28"/>
        <v>771.05278976309432</v>
      </c>
      <c r="F312" s="8">
        <f t="shared" si="29"/>
        <v>56314.336302210409</v>
      </c>
    </row>
    <row r="313" spans="1:6" x14ac:dyDescent="0.3">
      <c r="A313" s="7">
        <f t="shared" si="24"/>
        <v>300</v>
      </c>
      <c r="B313" s="8">
        <f t="shared" si="25"/>
        <v>1.5518253349000588E-10</v>
      </c>
      <c r="C313" s="8">
        <f t="shared" si="26"/>
        <v>769.55216304515602</v>
      </c>
      <c r="D313" s="8">
        <f t="shared" si="27"/>
        <v>1.500626717938357</v>
      </c>
      <c r="E313" s="8">
        <f t="shared" si="28"/>
        <v>771.05278976309432</v>
      </c>
      <c r="F313" s="8">
        <f t="shared" si="29"/>
        <v>56315.836928928351</v>
      </c>
    </row>
  </sheetData>
  <mergeCells count="2">
    <mergeCell ref="A1:F2"/>
    <mergeCell ref="A10:F10"/>
  </mergeCells>
  <conditionalFormatting sqref="A12:F313">
    <cfRule type="cellIs" dxfId="0" priority="1" stopIfTrue="1" operator="equal">
      <formula>""</formula>
    </cfRule>
  </conditionalFormatting>
  <dataValidations count="1">
    <dataValidation type="list" allowBlank="1" showDropDown="1" showInputMessage="1" showErrorMessage="1" sqref="E6" xr:uid="{4DD14A30-05A8-4D5E-A402-7AAADA0A8C56}">
      <formula1>"1,2,3,4,5,6,7,8,9,10,11,12,13,14,15,16,17,18,19,20,21,22,23,24,25,26,27,28,29,30"</formula1>
    </dataValidation>
  </dataValidations>
  <hyperlinks>
    <hyperlink ref="A10" r:id="rId1" display="VISIT EXCELTEMPLATES FOR MORE TEMPLATES AND UPDATES" xr:uid="{80873F5A-04AA-4D6A-A1B1-BFC5EE6FF222}"/>
    <hyperlink ref="A10:E10" r:id="rId2" display="Exceltabelle.com besuchen, um weitere Vorlagen und Updates" xr:uid="{9D94A41D-BFCA-4FD1-B24A-60135A9CAB90}"/>
    <hyperlink ref="A10:F10" r:id="rId3" display="Visite tableauexcel.com pour plus de modèles et de mises à jour" xr:uid="{CE7E3A3A-DB29-46A6-BA71-2485138D34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de paiement hypothécaire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Gabryel</dc:creator>
  <cp:lastModifiedBy>Utilisateur</cp:lastModifiedBy>
  <dcterms:created xsi:type="dcterms:W3CDTF">2017-07-21T15:06:47Z</dcterms:created>
  <dcterms:modified xsi:type="dcterms:W3CDTF">2020-05-27T17:01:42Z</dcterms:modified>
</cp:coreProperties>
</file>